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电脑文件\沙漠\资助工作\保研综测2021\公示用表（最新版）\"/>
    </mc:Choice>
  </mc:AlternateContent>
  <xr:revisionPtr revIDLastSave="0" documentId="13_ncr:1_{DB9135F7-CE94-4B90-98F1-590CA7E2CE4B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年级综测" sheetId="5" r:id="rId1"/>
    <sheet name="动科181" sheetId="1" r:id="rId2"/>
    <sheet name="动科182" sheetId="2" r:id="rId3"/>
    <sheet name="动科183" sheetId="3" r:id="rId4"/>
    <sheet name="动科184" sheetId="4" r:id="rId5"/>
  </sheets>
  <definedNames>
    <definedName name="_xlnm._FilterDatabase" localSheetId="4" hidden="1">动科184!$A$1:$H$24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3" l="1"/>
  <c r="H5" i="3"/>
  <c r="H6" i="3"/>
  <c r="H7" i="3"/>
  <c r="H8" i="3"/>
  <c r="H9" i="3"/>
  <c r="H10" i="3"/>
  <c r="H12" i="3"/>
  <c r="H11" i="3"/>
  <c r="H13" i="3"/>
  <c r="H14" i="3"/>
  <c r="H15" i="3"/>
  <c r="H17" i="3"/>
  <c r="H16" i="3"/>
  <c r="H18" i="3"/>
  <c r="H19" i="3"/>
  <c r="H20" i="3"/>
  <c r="H21" i="3"/>
  <c r="H22" i="3"/>
  <c r="H23" i="3"/>
  <c r="H24" i="3"/>
  <c r="H25" i="3"/>
  <c r="H26" i="3"/>
  <c r="H27" i="3"/>
  <c r="H3" i="3"/>
  <c r="H2" i="3"/>
  <c r="H12" i="4"/>
  <c r="H3" i="4"/>
  <c r="H4" i="4"/>
  <c r="H5" i="4"/>
  <c r="H6" i="4"/>
  <c r="H7" i="4"/>
  <c r="H8" i="4"/>
  <c r="H9" i="4"/>
  <c r="H10" i="4"/>
  <c r="H11" i="4"/>
  <c r="H13" i="4"/>
  <c r="H14" i="4"/>
  <c r="H15" i="4"/>
  <c r="H16" i="4"/>
  <c r="H17" i="4"/>
  <c r="H18" i="4"/>
  <c r="H19" i="4"/>
  <c r="H20" i="4"/>
  <c r="H21" i="4"/>
  <c r="H22" i="4"/>
  <c r="H23" i="4"/>
  <c r="H24" i="4"/>
  <c r="H2" i="4"/>
  <c r="H3" i="1"/>
  <c r="H2" i="1"/>
  <c r="H5" i="1"/>
  <c r="H6" i="1"/>
  <c r="H7" i="1"/>
  <c r="H8" i="1"/>
  <c r="H9" i="1"/>
  <c r="H10" i="1"/>
  <c r="H11" i="1"/>
  <c r="H12" i="1"/>
  <c r="H13" i="1"/>
  <c r="H14" i="1"/>
  <c r="H22" i="1"/>
  <c r="H15" i="1"/>
  <c r="H16" i="1"/>
  <c r="H17" i="1"/>
  <c r="H18" i="1"/>
  <c r="H19" i="1"/>
  <c r="H21" i="1"/>
  <c r="H20" i="1"/>
  <c r="H23" i="1"/>
  <c r="H4" i="1"/>
  <c r="H5" i="2"/>
  <c r="H3" i="2"/>
  <c r="H4" i="2"/>
  <c r="H6" i="2"/>
  <c r="H7" i="2"/>
  <c r="H10" i="2"/>
  <c r="H14" i="2"/>
  <c r="H11" i="2"/>
  <c r="H13" i="2"/>
  <c r="H16" i="2"/>
  <c r="H15" i="2"/>
  <c r="H9" i="2"/>
  <c r="H21" i="2"/>
  <c r="H19" i="2"/>
  <c r="H18" i="2"/>
  <c r="H17" i="2"/>
  <c r="H12" i="2"/>
  <c r="H20" i="2"/>
  <c r="H22" i="2"/>
  <c r="H24" i="2"/>
  <c r="H23" i="2"/>
  <c r="H25" i="2"/>
  <c r="H2" i="2"/>
</calcChain>
</file>

<file path=xl/sharedStrings.xml><?xml version="1.0" encoding="utf-8"?>
<sst xmlns="http://schemas.openxmlformats.org/spreadsheetml/2006/main" count="812" uniqueCount="311">
  <si>
    <t>序号</t>
  </si>
  <si>
    <t>序号</t>
    <phoneticPr fontId="1" type="noConversion"/>
  </si>
  <si>
    <t>班级</t>
  </si>
  <si>
    <t>班级</t>
    <phoneticPr fontId="1" type="noConversion"/>
  </si>
  <si>
    <t>2018-2019</t>
  </si>
  <si>
    <t>2018-2019</t>
    <phoneticPr fontId="1" type="noConversion"/>
  </si>
  <si>
    <t>2019-2020</t>
  </si>
  <si>
    <t>2019-2020</t>
    <phoneticPr fontId="1" type="noConversion"/>
  </si>
  <si>
    <t>2020-2021</t>
  </si>
  <si>
    <t>2020-2021</t>
    <phoneticPr fontId="1" type="noConversion"/>
  </si>
  <si>
    <t>平均综测</t>
  </si>
  <si>
    <t>平均综测</t>
    <phoneticPr fontId="1" type="noConversion"/>
  </si>
  <si>
    <t>学号</t>
  </si>
  <si>
    <t>学号</t>
    <phoneticPr fontId="1" type="noConversion"/>
  </si>
  <si>
    <t>2018304010111</t>
  </si>
  <si>
    <t>2018304010114</t>
  </si>
  <si>
    <t>2018304010117</t>
  </si>
  <si>
    <t>2018304010108</t>
  </si>
  <si>
    <t>2018304010115</t>
  </si>
  <si>
    <t>2018304010112</t>
  </si>
  <si>
    <t>2018304010120</t>
  </si>
  <si>
    <t>2018304010107</t>
  </si>
  <si>
    <t>2018309080322</t>
  </si>
  <si>
    <t>2018304010123</t>
  </si>
  <si>
    <t>2018304010127</t>
  </si>
  <si>
    <t>2018304010130</t>
  </si>
  <si>
    <t>2018304010124</t>
  </si>
  <si>
    <t>2018304010102</t>
  </si>
  <si>
    <t>2018304010129</t>
  </si>
  <si>
    <t>2018304010119</t>
  </si>
  <si>
    <t>2018304010104</t>
  </si>
  <si>
    <t>2018304010109</t>
  </si>
  <si>
    <t>2018304010103</t>
  </si>
  <si>
    <t>2018304010209</t>
  </si>
  <si>
    <t>2018304010208</t>
  </si>
  <si>
    <t>2018304010207</t>
  </si>
  <si>
    <t>2018304010206</t>
  </si>
  <si>
    <t>2018304010217</t>
  </si>
  <si>
    <t>2018309080207</t>
  </si>
  <si>
    <t>2018304010203</t>
  </si>
  <si>
    <t>2018304010230</t>
  </si>
  <si>
    <t>2018304010218</t>
  </si>
  <si>
    <t>2018304010224</t>
  </si>
  <si>
    <t>2018304010204</t>
  </si>
  <si>
    <t>2018304010210</t>
  </si>
  <si>
    <t>2018304010216</t>
  </si>
  <si>
    <t>2018304010222</t>
  </si>
  <si>
    <t>2018304010223</t>
  </si>
  <si>
    <t>2018304010225</t>
  </si>
  <si>
    <t>2018304010201</t>
  </si>
  <si>
    <t>2018304010221</t>
  </si>
  <si>
    <t>2018304010202</t>
  </si>
  <si>
    <t>2018304010226</t>
  </si>
  <si>
    <t>2018304010211</t>
  </si>
  <si>
    <t>2018304010220</t>
  </si>
  <si>
    <t>2018304010228</t>
  </si>
  <si>
    <t>2018304010317</t>
  </si>
  <si>
    <t>2018304010326</t>
  </si>
  <si>
    <t>2018304010313</t>
  </si>
  <si>
    <t>2018304010305</t>
  </si>
  <si>
    <t>2018304010312</t>
  </si>
  <si>
    <t>2018304010322</t>
  </si>
  <si>
    <t>2018304010327</t>
  </si>
  <si>
    <t>2018304010311</t>
  </si>
  <si>
    <t>2018310020122</t>
  </si>
  <si>
    <t>2018304010319</t>
  </si>
  <si>
    <t>2018304010303</t>
  </si>
  <si>
    <t>2018304010321</t>
  </si>
  <si>
    <t>2018319010407</t>
  </si>
  <si>
    <t>2018304010310</t>
  </si>
  <si>
    <t>2018304010316</t>
  </si>
  <si>
    <t>2018304010330</t>
  </si>
  <si>
    <t>2018304010320</t>
  </si>
  <si>
    <t>2018304010318</t>
  </si>
  <si>
    <t>2018304010324</t>
  </si>
  <si>
    <t>2018304010329</t>
  </si>
  <si>
    <t>2018304010308</t>
  </si>
  <si>
    <t>2018304010325</t>
  </si>
  <si>
    <t>2018304010421</t>
  </si>
  <si>
    <t>2018304010414</t>
  </si>
  <si>
    <t>2018304010411</t>
  </si>
  <si>
    <t>2018304010420</t>
  </si>
  <si>
    <t>2018304010406</t>
  </si>
  <si>
    <t>2018304010413</t>
  </si>
  <si>
    <t>2018304010424</t>
  </si>
  <si>
    <t>2018304010425</t>
  </si>
  <si>
    <t>2018304010404</t>
  </si>
  <si>
    <t>2018304010417</t>
  </si>
  <si>
    <t>2018304010407</t>
  </si>
  <si>
    <t>2018304010408</t>
  </si>
  <si>
    <t>2018304010418</t>
  </si>
  <si>
    <t>2018304010401</t>
  </si>
  <si>
    <t>2018304010428</t>
  </si>
  <si>
    <t>2018304010429</t>
  </si>
  <si>
    <t>2018304010419</t>
  </si>
  <si>
    <t>2018304010410</t>
  </si>
  <si>
    <t>2018304010423</t>
  </si>
  <si>
    <t>2018304010403</t>
  </si>
  <si>
    <t>2018307140227</t>
  </si>
  <si>
    <t>2017304010101</t>
  </si>
  <si>
    <t>2016304010401</t>
  </si>
  <si>
    <t>2016304010107</t>
  </si>
  <si>
    <t>2016309040124</t>
  </si>
  <si>
    <t>2016319010317</t>
  </si>
  <si>
    <t>2017304010302</t>
  </si>
  <si>
    <t>2017304010419</t>
  </si>
  <si>
    <t>2016304010207</t>
  </si>
  <si>
    <t>2017304010428</t>
  </si>
  <si>
    <t>2018305010422</t>
  </si>
  <si>
    <t>动科181</t>
  </si>
  <si>
    <t>动科181</t>
    <phoneticPr fontId="1" type="noConversion"/>
  </si>
  <si>
    <t>动科182</t>
  </si>
  <si>
    <t>动科183</t>
  </si>
  <si>
    <t>动科184</t>
  </si>
  <si>
    <t>动科182</t>
    <phoneticPr fontId="1" type="noConversion"/>
  </si>
  <si>
    <t>动科183</t>
    <phoneticPr fontId="1" type="noConversion"/>
  </si>
  <si>
    <t>动科184</t>
    <phoneticPr fontId="1" type="noConversion"/>
  </si>
  <si>
    <t>姓名</t>
    <phoneticPr fontId="1" type="noConversion"/>
  </si>
  <si>
    <t>排名</t>
    <phoneticPr fontId="1" type="noConversion"/>
  </si>
  <si>
    <t>1/22</t>
    <phoneticPr fontId="1" type="noConversion"/>
  </si>
  <si>
    <t>2/22</t>
  </si>
  <si>
    <t>3/22</t>
  </si>
  <si>
    <t>4/22</t>
  </si>
  <si>
    <t>5/22</t>
  </si>
  <si>
    <t>6/22</t>
  </si>
  <si>
    <t>7/22</t>
  </si>
  <si>
    <t>8/22</t>
  </si>
  <si>
    <t>9/22</t>
  </si>
  <si>
    <t>10/22</t>
  </si>
  <si>
    <t>11/22</t>
  </si>
  <si>
    <t>12/22</t>
  </si>
  <si>
    <t>13/22</t>
  </si>
  <si>
    <t>14/22</t>
  </si>
  <si>
    <t>15/22</t>
  </si>
  <si>
    <t>16/22</t>
  </si>
  <si>
    <t>17/22</t>
  </si>
  <si>
    <t>18/22</t>
  </si>
  <si>
    <t>19/22</t>
  </si>
  <si>
    <t>20/22</t>
  </si>
  <si>
    <t>21/22</t>
  </si>
  <si>
    <t>22/22</t>
  </si>
  <si>
    <t>2/24</t>
  </si>
  <si>
    <t>2/26</t>
  </si>
  <si>
    <t>1/24</t>
    <phoneticPr fontId="1" type="noConversion"/>
  </si>
  <si>
    <t>3/24</t>
  </si>
  <si>
    <t>4/24</t>
  </si>
  <si>
    <t>5/24</t>
  </si>
  <si>
    <t>6/24</t>
  </si>
  <si>
    <t>7/24</t>
  </si>
  <si>
    <t>8/24</t>
  </si>
  <si>
    <t>9/24</t>
  </si>
  <si>
    <t>10/24</t>
  </si>
  <si>
    <t>11/24</t>
  </si>
  <si>
    <t>12/24</t>
  </si>
  <si>
    <t>13/24</t>
  </si>
  <si>
    <t>14/24</t>
  </si>
  <si>
    <t>15/24</t>
  </si>
  <si>
    <t>16/24</t>
  </si>
  <si>
    <t>17/24</t>
  </si>
  <si>
    <t>18/24</t>
  </si>
  <si>
    <t>19/24</t>
  </si>
  <si>
    <t>20/24</t>
  </si>
  <si>
    <t>21/24</t>
  </si>
  <si>
    <t>22/24</t>
  </si>
  <si>
    <t>23/24</t>
  </si>
  <si>
    <t>24/24</t>
  </si>
  <si>
    <t>1/26</t>
    <phoneticPr fontId="1" type="noConversion"/>
  </si>
  <si>
    <t>3/26</t>
  </si>
  <si>
    <t>4/26</t>
  </si>
  <si>
    <t>5/26</t>
  </si>
  <si>
    <t>6/26</t>
  </si>
  <si>
    <t>7/26</t>
  </si>
  <si>
    <t>8/26</t>
  </si>
  <si>
    <t>9/26</t>
  </si>
  <si>
    <t>10/26</t>
  </si>
  <si>
    <t>11/26</t>
  </si>
  <si>
    <t>12/26</t>
  </si>
  <si>
    <t>13/26</t>
  </si>
  <si>
    <t>14/26</t>
  </si>
  <si>
    <t>15/26</t>
  </si>
  <si>
    <t>16/26</t>
  </si>
  <si>
    <t>17/26</t>
  </si>
  <si>
    <t>18/26</t>
  </si>
  <si>
    <t>19/26</t>
  </si>
  <si>
    <t>20/26</t>
  </si>
  <si>
    <t>21/26</t>
  </si>
  <si>
    <t>22/26</t>
  </si>
  <si>
    <t>23/26</t>
  </si>
  <si>
    <t>24/26</t>
  </si>
  <si>
    <t>25/26</t>
  </si>
  <si>
    <t>26/26</t>
  </si>
  <si>
    <t>1/23</t>
    <phoneticPr fontId="1" type="noConversion"/>
  </si>
  <si>
    <t>3/23</t>
  </si>
  <si>
    <t>4/23</t>
  </si>
  <si>
    <t>5/23</t>
  </si>
  <si>
    <t>6/23</t>
  </si>
  <si>
    <t>7/23</t>
  </si>
  <si>
    <t>8/23</t>
  </si>
  <si>
    <t>9/23</t>
  </si>
  <si>
    <t>10/23</t>
  </si>
  <si>
    <t>11/23</t>
  </si>
  <si>
    <t>12/23</t>
  </si>
  <si>
    <t>13/23</t>
  </si>
  <si>
    <t>14/23</t>
  </si>
  <si>
    <t>15/23</t>
  </si>
  <si>
    <t>16/23</t>
  </si>
  <si>
    <t>17/23</t>
  </si>
  <si>
    <t>18/23</t>
  </si>
  <si>
    <t>19/23</t>
  </si>
  <si>
    <t>20/23</t>
  </si>
  <si>
    <t>21/23</t>
  </si>
  <si>
    <t>22/23</t>
  </si>
  <si>
    <t>23/23</t>
  </si>
  <si>
    <t>李金遥</t>
  </si>
  <si>
    <t>吴卓雯</t>
  </si>
  <si>
    <t>侯西京平</t>
  </si>
  <si>
    <t>宋春雨</t>
  </si>
  <si>
    <t>刘冠宇</t>
  </si>
  <si>
    <t>薛圣霖</t>
  </si>
  <si>
    <t>艾春晓</t>
  </si>
  <si>
    <t>何浩然</t>
  </si>
  <si>
    <t>宋汇灵</t>
  </si>
  <si>
    <t>葛志超</t>
  </si>
  <si>
    <t>庄珑昱</t>
  </si>
  <si>
    <t>刘俊杰</t>
  </si>
  <si>
    <t>蔡雅雯</t>
  </si>
  <si>
    <t>汪小婷</t>
  </si>
  <si>
    <t>余厚默</t>
  </si>
  <si>
    <t>郭佳和</t>
  </si>
  <si>
    <t>张思琦</t>
  </si>
  <si>
    <t>李果</t>
  </si>
  <si>
    <t>夏库热·阿不都乃比</t>
  </si>
  <si>
    <t>高绍骐</t>
  </si>
  <si>
    <t>阿拉依古丽·托合塔别克</t>
  </si>
  <si>
    <t>张金炎</t>
  </si>
  <si>
    <t>付新月</t>
  </si>
  <si>
    <t>李胤知</t>
  </si>
  <si>
    <t>赵子逸</t>
  </si>
  <si>
    <t>于睿</t>
  </si>
  <si>
    <t>刘旭阳</t>
  </si>
  <si>
    <t>秦佳鑫</t>
  </si>
  <si>
    <t>李佳</t>
  </si>
  <si>
    <t>李尚</t>
  </si>
  <si>
    <t>陶怡竹</t>
  </si>
  <si>
    <t>宋祉彦</t>
  </si>
  <si>
    <t>祝梦圆</t>
  </si>
  <si>
    <t>杨桐桐</t>
  </si>
  <si>
    <t>万涛</t>
  </si>
  <si>
    <t>谢锐华</t>
  </si>
  <si>
    <t>毛弈棠</t>
  </si>
  <si>
    <t>冯奕媚</t>
  </si>
  <si>
    <t>尹浩</t>
  </si>
  <si>
    <t>张诗敏</t>
  </si>
  <si>
    <t>何冰冰</t>
  </si>
  <si>
    <t>高晨曦</t>
  </si>
  <si>
    <t>陈鑫垚</t>
  </si>
  <si>
    <t>穆再排尔·努尔艾合麦提</t>
  </si>
  <si>
    <t>普布占堆</t>
  </si>
  <si>
    <t>文天琦</t>
  </si>
  <si>
    <t>徐子然</t>
  </si>
  <si>
    <t>徐成勇</t>
  </si>
  <si>
    <t>赵轲</t>
  </si>
  <si>
    <t>李朝阳</t>
  </si>
  <si>
    <t>赵丽媛</t>
  </si>
  <si>
    <t>家瑞科</t>
  </si>
  <si>
    <t>栗乾宇</t>
  </si>
  <si>
    <t>路博文</t>
  </si>
  <si>
    <t>李思奇</t>
  </si>
  <si>
    <t>何爽</t>
  </si>
  <si>
    <t>赵岩岩</t>
  </si>
  <si>
    <t>李谦君</t>
  </si>
  <si>
    <t>张美琳</t>
  </si>
  <si>
    <t>贺朱利</t>
  </si>
  <si>
    <t>林栩</t>
  </si>
  <si>
    <t>梁卉</t>
  </si>
  <si>
    <t>范雨辰</t>
  </si>
  <si>
    <t>熊梦琴</t>
  </si>
  <si>
    <t>徐宇舟</t>
  </si>
  <si>
    <t>黄黎丰</t>
  </si>
  <si>
    <t>卢诗雨</t>
  </si>
  <si>
    <t>王慧莉</t>
  </si>
  <si>
    <t>伊敏·图尔荪</t>
  </si>
  <si>
    <t>张千子</t>
  </si>
  <si>
    <t>张叶青</t>
  </si>
  <si>
    <t>杨璐</t>
  </si>
  <si>
    <t>王鑫源</t>
  </si>
  <si>
    <t>赵文轩</t>
  </si>
  <si>
    <t>宣琳</t>
  </si>
  <si>
    <t>段月岩</t>
  </si>
  <si>
    <t>纪皓楠</t>
  </si>
  <si>
    <t>张可</t>
  </si>
  <si>
    <t>王水青</t>
  </si>
  <si>
    <t>刘思源</t>
  </si>
  <si>
    <t>朱云</t>
  </si>
  <si>
    <t>杜梓桓</t>
  </si>
  <si>
    <t>窦文灏</t>
  </si>
  <si>
    <t>于沛华</t>
  </si>
  <si>
    <t>周霖</t>
  </si>
  <si>
    <t>陈熠宣</t>
  </si>
  <si>
    <t>李慧岚</t>
  </si>
  <si>
    <t>侯华琳</t>
  </si>
  <si>
    <t>罗宇星</t>
  </si>
  <si>
    <t>杭政宇</t>
  </si>
  <si>
    <t>肖鑫</t>
  </si>
  <si>
    <t>向逸凡</t>
  </si>
  <si>
    <t>和畅翔</t>
  </si>
  <si>
    <t>王晓乐</t>
  </si>
  <si>
    <t>杜曼拜克·努尔别克</t>
  </si>
  <si>
    <t>姓名</t>
  </si>
  <si>
    <t>无</t>
    <phoneticPr fontId="1" type="noConversion"/>
  </si>
  <si>
    <t>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</si>
</sst>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176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2" xfId="0" applyBorder="1" applyAlignment="1">
      <alignment horizontal="center"/>
    </xf>
    <xf numFmtId="177" fontId="0" fillId="0" borderId="1" xfId="0" applyNumberForma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3B212-BD71-4366-964C-E3EC70287681}">
  <dimension ref="A1:J96"/>
  <sheetViews>
    <sheetView topLeftCell="C2" workbookViewId="0">
      <selection activeCell="G23" sqref="G23:J23"/>
    </sheetView>
  </sheetViews>
  <sheetFormatPr defaultRowHeight="14.25" x14ac:dyDescent="0.2"/>
  <cols>
    <col min="3" max="10" width="16.75" style="5" customWidth="1"/>
  </cols>
  <sheetData>
    <row r="1" spans="1:10" x14ac:dyDescent="0.2">
      <c r="A1" s="2" t="s">
        <v>0</v>
      </c>
      <c r="B1" s="11" t="s">
        <v>2</v>
      </c>
      <c r="C1" s="2" t="s">
        <v>0</v>
      </c>
      <c r="D1" s="2" t="s">
        <v>2</v>
      </c>
      <c r="E1" s="2" t="s">
        <v>12</v>
      </c>
      <c r="F1" s="2" t="s">
        <v>308</v>
      </c>
      <c r="G1" s="2" t="s">
        <v>4</v>
      </c>
      <c r="H1" s="2" t="s">
        <v>6</v>
      </c>
      <c r="I1" s="2" t="s">
        <v>8</v>
      </c>
      <c r="J1" s="2" t="s">
        <v>10</v>
      </c>
    </row>
    <row r="2" spans="1:10" x14ac:dyDescent="0.2">
      <c r="A2" s="2">
        <v>1</v>
      </c>
      <c r="B2" s="11" t="s">
        <v>111</v>
      </c>
      <c r="C2" s="2">
        <v>1</v>
      </c>
      <c r="D2" s="2" t="s">
        <v>111</v>
      </c>
      <c r="E2" s="4" t="s">
        <v>33</v>
      </c>
      <c r="F2" s="4" t="s">
        <v>243</v>
      </c>
      <c r="G2" s="12">
        <v>81.625</v>
      </c>
      <c r="H2" s="12">
        <v>79.25</v>
      </c>
      <c r="I2" s="12">
        <v>80.575000000000003</v>
      </c>
      <c r="J2" s="12">
        <v>80.483333333333334</v>
      </c>
    </row>
    <row r="3" spans="1:10" x14ac:dyDescent="0.2">
      <c r="A3" s="2">
        <v>2</v>
      </c>
      <c r="B3" s="11" t="s">
        <v>113</v>
      </c>
      <c r="C3" s="2">
        <v>2</v>
      </c>
      <c r="D3" s="2" t="s">
        <v>113</v>
      </c>
      <c r="E3" s="4" t="s">
        <v>80</v>
      </c>
      <c r="F3" s="4" t="s">
        <v>294</v>
      </c>
      <c r="G3" s="12">
        <v>68.375</v>
      </c>
      <c r="H3" s="12">
        <v>81.174999999999997</v>
      </c>
      <c r="I3" s="12">
        <v>84.274999999999991</v>
      </c>
      <c r="J3" s="12">
        <v>77.941666666666663</v>
      </c>
    </row>
    <row r="4" spans="1:10" x14ac:dyDescent="0.2">
      <c r="A4" s="2">
        <v>3</v>
      </c>
      <c r="B4" s="11" t="s">
        <v>112</v>
      </c>
      <c r="C4" s="2">
        <v>3</v>
      </c>
      <c r="D4" s="2" t="s">
        <v>112</v>
      </c>
      <c r="E4" s="4" t="s">
        <v>56</v>
      </c>
      <c r="F4" s="4" t="s">
        <v>271</v>
      </c>
      <c r="G4" s="12">
        <v>74.05</v>
      </c>
      <c r="H4" s="12">
        <v>79.150000000000006</v>
      </c>
      <c r="I4" s="12">
        <v>78.474999999999994</v>
      </c>
      <c r="J4" s="12">
        <v>77.224999999999994</v>
      </c>
    </row>
    <row r="5" spans="1:10" x14ac:dyDescent="0.2">
      <c r="A5" s="2">
        <v>4</v>
      </c>
      <c r="B5" s="11" t="s">
        <v>109</v>
      </c>
      <c r="C5" s="2">
        <v>4</v>
      </c>
      <c r="D5" s="2" t="s">
        <v>109</v>
      </c>
      <c r="E5" s="4" t="s">
        <v>14</v>
      </c>
      <c r="F5" s="4" t="s">
        <v>221</v>
      </c>
      <c r="G5" s="12">
        <v>70.074999999999989</v>
      </c>
      <c r="H5" s="12">
        <v>78.75</v>
      </c>
      <c r="I5" s="12">
        <v>79.650000000000006</v>
      </c>
      <c r="J5" s="12">
        <v>76.158333333333331</v>
      </c>
    </row>
    <row r="6" spans="1:10" x14ac:dyDescent="0.2">
      <c r="A6" s="2">
        <v>5</v>
      </c>
      <c r="B6" s="11" t="s">
        <v>113</v>
      </c>
      <c r="C6" s="2">
        <v>5</v>
      </c>
      <c r="D6" s="2" t="s">
        <v>112</v>
      </c>
      <c r="E6" s="4" t="s">
        <v>57</v>
      </c>
      <c r="F6" s="4" t="s">
        <v>279</v>
      </c>
      <c r="G6" s="12">
        <v>72.55</v>
      </c>
      <c r="H6" s="12">
        <v>76.349999999999994</v>
      </c>
      <c r="I6" s="12">
        <v>77.399999999999991</v>
      </c>
      <c r="J6" s="12">
        <v>75.433333333333323</v>
      </c>
    </row>
    <row r="7" spans="1:10" x14ac:dyDescent="0.2">
      <c r="A7" s="2">
        <v>6</v>
      </c>
      <c r="B7" s="11" t="s">
        <v>112</v>
      </c>
      <c r="C7" s="2">
        <v>6</v>
      </c>
      <c r="D7" s="2" t="s">
        <v>111</v>
      </c>
      <c r="E7" s="4" t="s">
        <v>35</v>
      </c>
      <c r="F7" s="4" t="s">
        <v>241</v>
      </c>
      <c r="G7" s="12">
        <v>72.25</v>
      </c>
      <c r="H7" s="12">
        <v>79.999999999999986</v>
      </c>
      <c r="I7" s="12">
        <v>74.025000000000006</v>
      </c>
      <c r="J7" s="12">
        <v>75.424999999999997</v>
      </c>
    </row>
    <row r="8" spans="1:10" x14ac:dyDescent="0.2">
      <c r="A8" s="2">
        <v>7</v>
      </c>
      <c r="B8" s="11" t="s">
        <v>111</v>
      </c>
      <c r="C8" s="2">
        <v>7</v>
      </c>
      <c r="D8" s="2" t="s">
        <v>112</v>
      </c>
      <c r="E8" s="4" t="s">
        <v>58</v>
      </c>
      <c r="F8" s="4" t="s">
        <v>269</v>
      </c>
      <c r="G8" s="12">
        <v>71.624999999999986</v>
      </c>
      <c r="H8" s="12">
        <v>75.399999999999991</v>
      </c>
      <c r="I8" s="12">
        <v>79.249999999999986</v>
      </c>
      <c r="J8" s="12">
        <v>75.424999999999997</v>
      </c>
    </row>
    <row r="9" spans="1:10" x14ac:dyDescent="0.2">
      <c r="A9" s="2">
        <v>8</v>
      </c>
      <c r="B9" s="11" t="s">
        <v>112</v>
      </c>
      <c r="C9" s="2">
        <v>8</v>
      </c>
      <c r="D9" s="2" t="s">
        <v>111</v>
      </c>
      <c r="E9" s="4" t="s">
        <v>36</v>
      </c>
      <c r="F9" s="4" t="s">
        <v>240</v>
      </c>
      <c r="G9" s="12">
        <v>68.649999999999991</v>
      </c>
      <c r="H9" s="12">
        <v>77.449999999999989</v>
      </c>
      <c r="I9" s="12">
        <v>75.524999999999991</v>
      </c>
      <c r="J9" s="12">
        <v>73.874999999999986</v>
      </c>
    </row>
    <row r="10" spans="1:10" x14ac:dyDescent="0.2">
      <c r="A10" s="2">
        <v>9</v>
      </c>
      <c r="B10" s="11" t="s">
        <v>111</v>
      </c>
      <c r="C10" s="2">
        <v>9</v>
      </c>
      <c r="D10" s="2" t="s">
        <v>113</v>
      </c>
      <c r="E10" s="4" t="s">
        <v>89</v>
      </c>
      <c r="F10" s="4" t="s">
        <v>292</v>
      </c>
      <c r="G10" s="12">
        <v>54.199999999999996</v>
      </c>
      <c r="H10" s="12">
        <v>80.625</v>
      </c>
      <c r="I10" s="12">
        <v>81.099999999999994</v>
      </c>
      <c r="J10" s="12">
        <v>71.974999999999994</v>
      </c>
    </row>
    <row r="11" spans="1:10" x14ac:dyDescent="0.2">
      <c r="A11" s="2">
        <v>10</v>
      </c>
      <c r="B11" s="11" t="s">
        <v>113</v>
      </c>
      <c r="C11" s="2">
        <v>10</v>
      </c>
      <c r="D11" s="2" t="s">
        <v>113</v>
      </c>
      <c r="E11" s="4" t="s">
        <v>88</v>
      </c>
      <c r="F11" s="4" t="s">
        <v>291</v>
      </c>
      <c r="G11" s="12">
        <v>55</v>
      </c>
      <c r="H11" s="12">
        <v>81.349999999999994</v>
      </c>
      <c r="I11" s="12">
        <v>78.174999999999997</v>
      </c>
      <c r="J11" s="12">
        <v>71.508333333333326</v>
      </c>
    </row>
    <row r="12" spans="1:10" x14ac:dyDescent="0.2">
      <c r="A12" s="2">
        <v>11</v>
      </c>
      <c r="B12" s="11" t="s">
        <v>113</v>
      </c>
      <c r="C12" s="2">
        <v>11</v>
      </c>
      <c r="D12" s="2" t="s">
        <v>113</v>
      </c>
      <c r="E12" s="4" t="s">
        <v>83</v>
      </c>
      <c r="F12" s="4" t="s">
        <v>295</v>
      </c>
      <c r="G12" s="12">
        <v>61.975000000000001</v>
      </c>
      <c r="H12" s="12">
        <v>76.7</v>
      </c>
      <c r="I12" s="12">
        <v>75.45</v>
      </c>
      <c r="J12" s="12">
        <v>71.375</v>
      </c>
    </row>
    <row r="13" spans="1:10" x14ac:dyDescent="0.2">
      <c r="A13" s="2">
        <v>12</v>
      </c>
      <c r="B13" s="11" t="s">
        <v>113</v>
      </c>
      <c r="C13" s="2">
        <v>12</v>
      </c>
      <c r="D13" s="2" t="s">
        <v>111</v>
      </c>
      <c r="E13" s="4" t="s">
        <v>34</v>
      </c>
      <c r="F13" s="4" t="s">
        <v>242</v>
      </c>
      <c r="G13" s="12">
        <v>72.95</v>
      </c>
      <c r="H13" s="12">
        <v>71.724999999999994</v>
      </c>
      <c r="I13" s="12">
        <v>68.799999999999983</v>
      </c>
      <c r="J13" s="12">
        <v>71.158333333333331</v>
      </c>
    </row>
    <row r="14" spans="1:10" x14ac:dyDescent="0.2">
      <c r="A14" s="2">
        <v>13</v>
      </c>
      <c r="B14" s="11" t="s">
        <v>111</v>
      </c>
      <c r="C14" s="2">
        <v>13</v>
      </c>
      <c r="D14" s="2" t="s">
        <v>113</v>
      </c>
      <c r="E14" s="4" t="s">
        <v>78</v>
      </c>
      <c r="F14" s="4" t="s">
        <v>301</v>
      </c>
      <c r="G14" s="12">
        <v>71.575000000000003</v>
      </c>
      <c r="H14" s="12">
        <v>70.125</v>
      </c>
      <c r="I14" s="12">
        <v>68.974999999999994</v>
      </c>
      <c r="J14" s="12">
        <v>70.224999999999994</v>
      </c>
    </row>
    <row r="15" spans="1:10" x14ac:dyDescent="0.2">
      <c r="A15" s="2">
        <v>14</v>
      </c>
      <c r="B15" s="11" t="s">
        <v>113</v>
      </c>
      <c r="C15" s="2">
        <v>14</v>
      </c>
      <c r="D15" s="2" t="s">
        <v>111</v>
      </c>
      <c r="E15" s="4" t="s">
        <v>37</v>
      </c>
      <c r="F15" s="4" t="s">
        <v>247</v>
      </c>
      <c r="G15" s="12">
        <v>66.400000000000006</v>
      </c>
      <c r="H15" s="12">
        <v>75.474999999999994</v>
      </c>
      <c r="I15" s="12">
        <v>67.5</v>
      </c>
      <c r="J15" s="12">
        <v>69.791666666666671</v>
      </c>
    </row>
    <row r="16" spans="1:10" x14ac:dyDescent="0.2">
      <c r="A16" s="2">
        <v>16</v>
      </c>
      <c r="B16" s="11" t="s">
        <v>111</v>
      </c>
      <c r="C16" s="2">
        <v>15</v>
      </c>
      <c r="D16" s="2" t="s">
        <v>113</v>
      </c>
      <c r="E16" s="4" t="s">
        <v>91</v>
      </c>
      <c r="F16" s="4" t="s">
        <v>287</v>
      </c>
      <c r="G16" s="12">
        <v>51.174999999999997</v>
      </c>
      <c r="H16" s="12">
        <v>74.024999999999991</v>
      </c>
      <c r="I16" s="12">
        <v>82.024999999999991</v>
      </c>
      <c r="J16" s="12">
        <v>69.074999999999989</v>
      </c>
    </row>
    <row r="17" spans="1:10" x14ac:dyDescent="0.2">
      <c r="A17" s="2">
        <v>17</v>
      </c>
      <c r="B17" s="11" t="s">
        <v>113</v>
      </c>
      <c r="C17" s="2">
        <v>16</v>
      </c>
      <c r="D17" s="2" t="s">
        <v>112</v>
      </c>
      <c r="E17" s="4" t="s">
        <v>59</v>
      </c>
      <c r="F17" s="4" t="s">
        <v>264</v>
      </c>
      <c r="G17" s="12">
        <v>65.674999999999997</v>
      </c>
      <c r="H17" s="12">
        <v>71.824999999999989</v>
      </c>
      <c r="I17" s="12">
        <v>69.2</v>
      </c>
      <c r="J17" s="12">
        <v>68.899999999999991</v>
      </c>
    </row>
    <row r="18" spans="1:10" x14ac:dyDescent="0.2">
      <c r="A18" s="2">
        <v>18</v>
      </c>
      <c r="B18" s="11" t="s">
        <v>112</v>
      </c>
      <c r="C18" s="2">
        <v>17</v>
      </c>
      <c r="D18" s="2" t="s">
        <v>113</v>
      </c>
      <c r="E18" s="4" t="s">
        <v>79</v>
      </c>
      <c r="F18" s="4" t="s">
        <v>296</v>
      </c>
      <c r="G18" s="12">
        <v>69.849999999999994</v>
      </c>
      <c r="H18" s="12">
        <v>69.024999999999991</v>
      </c>
      <c r="I18" s="12">
        <v>67.724999999999994</v>
      </c>
      <c r="J18" s="12">
        <v>68.86666666666666</v>
      </c>
    </row>
    <row r="19" spans="1:10" x14ac:dyDescent="0.2">
      <c r="A19" s="2">
        <v>19</v>
      </c>
      <c r="B19" s="11" t="s">
        <v>113</v>
      </c>
      <c r="C19" s="2">
        <v>18</v>
      </c>
      <c r="D19" s="2" t="s">
        <v>113</v>
      </c>
      <c r="E19" s="4" t="s">
        <v>92</v>
      </c>
      <c r="F19" s="4" t="s">
        <v>305</v>
      </c>
      <c r="G19" s="12">
        <v>49.75</v>
      </c>
      <c r="H19" s="12">
        <v>83.6</v>
      </c>
      <c r="I19" s="12">
        <v>72.8</v>
      </c>
      <c r="J19" s="12">
        <v>68.716666666666654</v>
      </c>
    </row>
    <row r="20" spans="1:10" x14ac:dyDescent="0.2">
      <c r="A20" s="2">
        <v>20</v>
      </c>
      <c r="B20" s="11" t="s">
        <v>113</v>
      </c>
      <c r="C20" s="2">
        <v>19</v>
      </c>
      <c r="D20" s="2" t="s">
        <v>113</v>
      </c>
      <c r="E20" s="4" t="s">
        <v>85</v>
      </c>
      <c r="F20" s="4" t="s">
        <v>304</v>
      </c>
      <c r="G20" s="12">
        <v>56.949999999999996</v>
      </c>
      <c r="H20" s="12">
        <v>71.47499999999998</v>
      </c>
      <c r="I20" s="12">
        <v>76.5</v>
      </c>
      <c r="J20" s="12">
        <v>68.308333333333323</v>
      </c>
    </row>
    <row r="21" spans="1:10" x14ac:dyDescent="0.2">
      <c r="A21" s="2">
        <v>21</v>
      </c>
      <c r="B21" s="11" t="s">
        <v>113</v>
      </c>
      <c r="C21" s="2">
        <v>20</v>
      </c>
      <c r="D21" s="2" t="s">
        <v>113</v>
      </c>
      <c r="E21" s="4" t="s">
        <v>100</v>
      </c>
      <c r="F21" s="4" t="s">
        <v>285</v>
      </c>
      <c r="G21" s="12">
        <v>67.575000000000003</v>
      </c>
      <c r="H21" s="12">
        <v>70.375</v>
      </c>
      <c r="I21" s="12">
        <v>66.850000000000009</v>
      </c>
      <c r="J21" s="12">
        <v>68.266666666666666</v>
      </c>
    </row>
    <row r="22" spans="1:10" x14ac:dyDescent="0.2">
      <c r="A22" s="2">
        <v>22</v>
      </c>
      <c r="B22" s="11" t="s">
        <v>111</v>
      </c>
      <c r="C22" s="2">
        <v>21</v>
      </c>
      <c r="D22" s="2" t="s">
        <v>111</v>
      </c>
      <c r="E22" s="4" t="s">
        <v>38</v>
      </c>
      <c r="F22" s="4" t="s">
        <v>258</v>
      </c>
      <c r="G22" s="12">
        <v>61.9</v>
      </c>
      <c r="H22" s="12">
        <v>71.049999999999983</v>
      </c>
      <c r="I22" s="12">
        <v>71.674999999999983</v>
      </c>
      <c r="J22" s="12">
        <v>68.208333333333329</v>
      </c>
    </row>
    <row r="23" spans="1:10" x14ac:dyDescent="0.2">
      <c r="A23" s="2">
        <v>15</v>
      </c>
      <c r="B23" s="11" t="s">
        <v>111</v>
      </c>
      <c r="C23" s="2">
        <v>22</v>
      </c>
      <c r="D23" s="2" t="s">
        <v>111</v>
      </c>
      <c r="E23" s="4" t="s">
        <v>105</v>
      </c>
      <c r="F23" s="4" t="s">
        <v>235</v>
      </c>
      <c r="G23" s="12">
        <v>63.9</v>
      </c>
      <c r="H23" s="12">
        <v>72.25</v>
      </c>
      <c r="I23" s="12">
        <v>68.424999999999997</v>
      </c>
      <c r="J23" s="12">
        <v>68.19</v>
      </c>
    </row>
    <row r="24" spans="1:10" x14ac:dyDescent="0.2">
      <c r="A24" s="2">
        <v>23</v>
      </c>
      <c r="B24" s="11" t="s">
        <v>112</v>
      </c>
      <c r="C24" s="2">
        <v>23</v>
      </c>
      <c r="D24" s="2" t="s">
        <v>112</v>
      </c>
      <c r="E24" s="4" t="s">
        <v>69</v>
      </c>
      <c r="F24" s="4" t="s">
        <v>266</v>
      </c>
      <c r="G24" s="12">
        <v>51.1</v>
      </c>
      <c r="H24" s="12">
        <v>74.149999999999991</v>
      </c>
      <c r="I24" s="12">
        <v>78.975000000000009</v>
      </c>
      <c r="J24" s="12">
        <v>68.075000000000003</v>
      </c>
    </row>
    <row r="25" spans="1:10" x14ac:dyDescent="0.2">
      <c r="A25" s="2">
        <v>24</v>
      </c>
      <c r="B25" s="11" t="s">
        <v>112</v>
      </c>
      <c r="C25" s="2">
        <v>24</v>
      </c>
      <c r="D25" s="2" t="s">
        <v>112</v>
      </c>
      <c r="E25" s="4" t="s">
        <v>62</v>
      </c>
      <c r="F25" s="4" t="s">
        <v>280</v>
      </c>
      <c r="G25" s="12">
        <v>62.05</v>
      </c>
      <c r="H25" s="12">
        <v>66.45</v>
      </c>
      <c r="I25" s="12">
        <v>75.174999999999983</v>
      </c>
      <c r="J25" s="12">
        <v>67.891666666666666</v>
      </c>
    </row>
    <row r="26" spans="1:10" x14ac:dyDescent="0.2">
      <c r="A26" s="2">
        <v>25</v>
      </c>
      <c r="B26" s="11" t="s">
        <v>112</v>
      </c>
      <c r="C26" s="2">
        <v>25</v>
      </c>
      <c r="D26" s="2" t="s">
        <v>112</v>
      </c>
      <c r="E26" s="4" t="s">
        <v>60</v>
      </c>
      <c r="F26" s="4" t="s">
        <v>268</v>
      </c>
      <c r="G26" s="12">
        <v>64.5</v>
      </c>
      <c r="H26" s="12">
        <v>68.55</v>
      </c>
      <c r="I26" s="12">
        <v>69.55</v>
      </c>
      <c r="J26" s="12">
        <v>67.533333333333346</v>
      </c>
    </row>
    <row r="27" spans="1:10" x14ac:dyDescent="0.2">
      <c r="A27" s="2">
        <v>26</v>
      </c>
      <c r="B27" s="11" t="s">
        <v>112</v>
      </c>
      <c r="C27" s="2">
        <v>26</v>
      </c>
      <c r="D27" s="2" t="s">
        <v>112</v>
      </c>
      <c r="E27" s="4" t="s">
        <v>63</v>
      </c>
      <c r="F27" s="4" t="s">
        <v>267</v>
      </c>
      <c r="G27" s="12">
        <v>61.474999999999994</v>
      </c>
      <c r="H27" s="12">
        <v>69.724999999999994</v>
      </c>
      <c r="I27" s="12">
        <v>71.25</v>
      </c>
      <c r="J27" s="12">
        <v>67.483333333333334</v>
      </c>
    </row>
    <row r="28" spans="1:10" x14ac:dyDescent="0.2">
      <c r="A28" s="2">
        <v>27</v>
      </c>
      <c r="B28" s="11" t="s">
        <v>109</v>
      </c>
      <c r="C28" s="2">
        <v>27</v>
      </c>
      <c r="D28" s="2" t="s">
        <v>109</v>
      </c>
      <c r="E28" s="4" t="s">
        <v>15</v>
      </c>
      <c r="F28" s="4" t="s">
        <v>223</v>
      </c>
      <c r="G28" s="12">
        <v>69.524999999999991</v>
      </c>
      <c r="H28" s="12">
        <v>65.3</v>
      </c>
      <c r="I28" s="12">
        <v>67.599999999999994</v>
      </c>
      <c r="J28" s="12">
        <v>67.474999999999994</v>
      </c>
    </row>
    <row r="29" spans="1:10" x14ac:dyDescent="0.2">
      <c r="A29" s="2">
        <v>28</v>
      </c>
      <c r="B29" s="11" t="s">
        <v>112</v>
      </c>
      <c r="C29" s="2">
        <v>28</v>
      </c>
      <c r="D29" s="2" t="s">
        <v>112</v>
      </c>
      <c r="E29" s="4" t="s">
        <v>61</v>
      </c>
      <c r="F29" s="4" t="s">
        <v>276</v>
      </c>
      <c r="G29" s="12">
        <v>63.65</v>
      </c>
      <c r="H29" s="12">
        <v>67.474999999999994</v>
      </c>
      <c r="I29" s="12">
        <v>70.574999999999989</v>
      </c>
      <c r="J29" s="12">
        <v>67.233333333333334</v>
      </c>
    </row>
    <row r="30" spans="1:10" x14ac:dyDescent="0.2">
      <c r="A30" s="2">
        <v>29</v>
      </c>
      <c r="B30" s="11" t="s">
        <v>113</v>
      </c>
      <c r="C30" s="2">
        <v>29</v>
      </c>
      <c r="D30" s="2" t="s">
        <v>111</v>
      </c>
      <c r="E30" s="4" t="s">
        <v>45</v>
      </c>
      <c r="F30" s="4" t="s">
        <v>246</v>
      </c>
      <c r="G30" s="12">
        <v>53.274999999999991</v>
      </c>
      <c r="H30" s="12">
        <v>74.024999999999991</v>
      </c>
      <c r="I30" s="12">
        <v>72.724999999999994</v>
      </c>
      <c r="J30" s="12">
        <v>66.674999999999997</v>
      </c>
    </row>
    <row r="31" spans="1:10" x14ac:dyDescent="0.2">
      <c r="A31" s="2">
        <v>30</v>
      </c>
      <c r="B31" s="11" t="s">
        <v>111</v>
      </c>
      <c r="C31" s="2">
        <v>30</v>
      </c>
      <c r="D31" s="2" t="s">
        <v>109</v>
      </c>
      <c r="E31" s="4" t="s">
        <v>17</v>
      </c>
      <c r="F31" s="4" t="s">
        <v>219</v>
      </c>
      <c r="G31" s="12">
        <v>64</v>
      </c>
      <c r="H31" s="12">
        <v>70.149999999999991</v>
      </c>
      <c r="I31" s="12">
        <v>64.274999999999991</v>
      </c>
      <c r="J31" s="12">
        <v>66.141666666666652</v>
      </c>
    </row>
    <row r="32" spans="1:10" x14ac:dyDescent="0.2">
      <c r="A32" s="2">
        <v>31</v>
      </c>
      <c r="B32" s="11" t="s">
        <v>109</v>
      </c>
      <c r="C32" s="2">
        <v>31</v>
      </c>
      <c r="D32" s="2" t="s">
        <v>109</v>
      </c>
      <c r="E32" s="4" t="s">
        <v>21</v>
      </c>
      <c r="F32" s="4" t="s">
        <v>218</v>
      </c>
      <c r="G32" s="12">
        <v>56.375</v>
      </c>
      <c r="H32" s="12">
        <v>68.549999999999983</v>
      </c>
      <c r="I32" s="12">
        <v>73.199999999999989</v>
      </c>
      <c r="J32" s="12">
        <v>66.041666666666657</v>
      </c>
    </row>
    <row r="33" spans="1:10" x14ac:dyDescent="0.2">
      <c r="A33" s="2">
        <v>37</v>
      </c>
      <c r="B33" s="11" t="s">
        <v>109</v>
      </c>
      <c r="C33" s="2">
        <v>32</v>
      </c>
      <c r="D33" s="2" t="s">
        <v>113</v>
      </c>
      <c r="E33" s="4" t="s">
        <v>99</v>
      </c>
      <c r="F33" s="4" t="s">
        <v>286</v>
      </c>
      <c r="G33" s="12">
        <v>56.05</v>
      </c>
      <c r="H33" s="12" t="s">
        <v>309</v>
      </c>
      <c r="I33" s="12">
        <v>75.599999999999994</v>
      </c>
      <c r="J33" s="12">
        <v>65.83</v>
      </c>
    </row>
    <row r="34" spans="1:10" x14ac:dyDescent="0.2">
      <c r="A34" s="2">
        <v>32</v>
      </c>
      <c r="B34" s="11" t="s">
        <v>109</v>
      </c>
      <c r="C34" s="2">
        <v>33</v>
      </c>
      <c r="D34" s="2" t="s">
        <v>109</v>
      </c>
      <c r="E34" s="4" t="s">
        <v>16</v>
      </c>
      <c r="F34" s="4" t="s">
        <v>225</v>
      </c>
      <c r="G34" s="12">
        <v>64.775000000000006</v>
      </c>
      <c r="H34" s="12">
        <v>65.649999999999991</v>
      </c>
      <c r="I34" s="12">
        <v>66.024999999999991</v>
      </c>
      <c r="J34" s="12">
        <v>65.483333333333334</v>
      </c>
    </row>
    <row r="35" spans="1:10" x14ac:dyDescent="0.2">
      <c r="A35" s="2">
        <v>33</v>
      </c>
      <c r="B35" s="11" t="s">
        <v>109</v>
      </c>
      <c r="C35" s="2">
        <v>34</v>
      </c>
      <c r="D35" s="2" t="s">
        <v>109</v>
      </c>
      <c r="E35" s="4" t="s">
        <v>19</v>
      </c>
      <c r="F35" s="4" t="s">
        <v>222</v>
      </c>
      <c r="G35" s="12">
        <v>62.424999999999997</v>
      </c>
      <c r="H35" s="12">
        <v>66.825000000000003</v>
      </c>
      <c r="I35" s="12">
        <v>67.075000000000003</v>
      </c>
      <c r="J35" s="12">
        <v>65.441666666666663</v>
      </c>
    </row>
    <row r="36" spans="1:10" x14ac:dyDescent="0.2">
      <c r="A36" s="2">
        <v>34</v>
      </c>
      <c r="B36" s="11" t="s">
        <v>109</v>
      </c>
      <c r="C36" s="2">
        <v>35</v>
      </c>
      <c r="D36" s="2" t="s">
        <v>113</v>
      </c>
      <c r="E36" s="4" t="s">
        <v>82</v>
      </c>
      <c r="F36" s="4" t="s">
        <v>290</v>
      </c>
      <c r="G36" s="12">
        <v>63.424999999999997</v>
      </c>
      <c r="H36" s="12">
        <v>59.624999999999993</v>
      </c>
      <c r="I36" s="12">
        <v>71.074999999999989</v>
      </c>
      <c r="J36" s="12">
        <v>64.708333333333329</v>
      </c>
    </row>
    <row r="37" spans="1:10" x14ac:dyDescent="0.2">
      <c r="A37" s="2">
        <v>35</v>
      </c>
      <c r="B37" s="11" t="s">
        <v>112</v>
      </c>
      <c r="C37" s="2">
        <v>36</v>
      </c>
      <c r="D37" s="2" t="s">
        <v>109</v>
      </c>
      <c r="E37" s="4" t="s">
        <v>20</v>
      </c>
      <c r="F37" s="4" t="s">
        <v>227</v>
      </c>
      <c r="G37" s="12">
        <v>57.699999999999996</v>
      </c>
      <c r="H37" s="12">
        <v>62.775000000000006</v>
      </c>
      <c r="I37" s="12">
        <v>72.150000000000006</v>
      </c>
      <c r="J37" s="12">
        <v>64.208333333333329</v>
      </c>
    </row>
    <row r="38" spans="1:10" x14ac:dyDescent="0.2">
      <c r="A38" s="2">
        <v>36</v>
      </c>
      <c r="B38" s="11" t="s">
        <v>113</v>
      </c>
      <c r="C38" s="2">
        <v>37</v>
      </c>
      <c r="D38" s="2" t="s">
        <v>113</v>
      </c>
      <c r="E38" s="4" t="s">
        <v>81</v>
      </c>
      <c r="F38" s="4" t="s">
        <v>300</v>
      </c>
      <c r="G38" s="12">
        <v>64.075000000000003</v>
      </c>
      <c r="H38" s="12">
        <v>68</v>
      </c>
      <c r="I38" s="12">
        <v>59.85</v>
      </c>
      <c r="J38" s="12">
        <v>63.974999999999994</v>
      </c>
    </row>
    <row r="39" spans="1:10" x14ac:dyDescent="0.2">
      <c r="A39" s="2">
        <v>38</v>
      </c>
      <c r="B39" s="11" t="s">
        <v>113</v>
      </c>
      <c r="C39" s="2">
        <v>38</v>
      </c>
      <c r="D39" s="2" t="s">
        <v>111</v>
      </c>
      <c r="E39" s="4" t="s">
        <v>39</v>
      </c>
      <c r="F39" s="4" t="s">
        <v>238</v>
      </c>
      <c r="G39" s="12">
        <v>60.975000000000001</v>
      </c>
      <c r="H39" s="12">
        <v>66.599999999999994</v>
      </c>
      <c r="I39" s="12">
        <v>63.75</v>
      </c>
      <c r="J39" s="12">
        <v>63.774999999999999</v>
      </c>
    </row>
    <row r="40" spans="1:10" x14ac:dyDescent="0.2">
      <c r="A40" s="2">
        <v>39</v>
      </c>
      <c r="B40" s="11" t="s">
        <v>111</v>
      </c>
      <c r="C40" s="2">
        <v>39</v>
      </c>
      <c r="D40" s="2" t="s">
        <v>111</v>
      </c>
      <c r="E40" s="4" t="s">
        <v>41</v>
      </c>
      <c r="F40" s="4" t="s">
        <v>248</v>
      </c>
      <c r="G40" s="12">
        <v>57.824999999999996</v>
      </c>
      <c r="H40" s="12">
        <v>69.274999999999991</v>
      </c>
      <c r="I40" s="12">
        <v>62.599999999999994</v>
      </c>
      <c r="J40" s="12">
        <v>63.233333333333327</v>
      </c>
    </row>
    <row r="41" spans="1:10" x14ac:dyDescent="0.2">
      <c r="A41" s="2">
        <v>40</v>
      </c>
      <c r="B41" s="11" t="s">
        <v>111</v>
      </c>
      <c r="C41" s="2">
        <v>40</v>
      </c>
      <c r="D41" s="2" t="s">
        <v>112</v>
      </c>
      <c r="E41" s="4" t="s">
        <v>71</v>
      </c>
      <c r="F41" s="4" t="s">
        <v>282</v>
      </c>
      <c r="G41" s="12">
        <v>46.55</v>
      </c>
      <c r="H41" s="12">
        <v>65.849999999999994</v>
      </c>
      <c r="I41" s="12">
        <v>77.274999999999991</v>
      </c>
      <c r="J41" s="12">
        <v>63.224999999999994</v>
      </c>
    </row>
    <row r="42" spans="1:10" x14ac:dyDescent="0.2">
      <c r="A42" s="2">
        <v>41</v>
      </c>
      <c r="B42" s="11" t="s">
        <v>112</v>
      </c>
      <c r="C42" s="2">
        <v>41</v>
      </c>
      <c r="D42" s="2" t="s">
        <v>112</v>
      </c>
      <c r="E42" s="4" t="s">
        <v>102</v>
      </c>
      <c r="F42" s="4" t="s">
        <v>260</v>
      </c>
      <c r="G42" s="12" t="s">
        <v>309</v>
      </c>
      <c r="H42" s="12">
        <v>61.274999999999999</v>
      </c>
      <c r="I42" s="12">
        <v>64.8</v>
      </c>
      <c r="J42" s="12">
        <v>63.037499999999994</v>
      </c>
    </row>
    <row r="43" spans="1:10" x14ac:dyDescent="0.2">
      <c r="A43" s="2">
        <v>42</v>
      </c>
      <c r="B43" s="11" t="s">
        <v>113</v>
      </c>
      <c r="C43" s="2">
        <v>42</v>
      </c>
      <c r="D43" s="2" t="s">
        <v>113</v>
      </c>
      <c r="E43" s="4" t="s">
        <v>84</v>
      </c>
      <c r="F43" s="4" t="s">
        <v>303</v>
      </c>
      <c r="G43" s="12">
        <v>59.35</v>
      </c>
      <c r="H43" s="12">
        <v>61.85</v>
      </c>
      <c r="I43" s="12">
        <v>66.349999999999994</v>
      </c>
      <c r="J43" s="12">
        <v>62.516666666666673</v>
      </c>
    </row>
    <row r="44" spans="1:10" x14ac:dyDescent="0.2">
      <c r="A44" s="2">
        <v>43</v>
      </c>
      <c r="B44" s="11" t="s">
        <v>112</v>
      </c>
      <c r="C44" s="2">
        <v>43</v>
      </c>
      <c r="D44" s="2" t="s">
        <v>112</v>
      </c>
      <c r="E44" s="4" t="s">
        <v>64</v>
      </c>
      <c r="F44" s="4" t="s">
        <v>283</v>
      </c>
      <c r="G44" s="12">
        <v>59.8</v>
      </c>
      <c r="H44" s="12">
        <v>59.474999999999994</v>
      </c>
      <c r="I44" s="12">
        <v>68.224999999999994</v>
      </c>
      <c r="J44" s="12">
        <v>62.5</v>
      </c>
    </row>
    <row r="45" spans="1:10" x14ac:dyDescent="0.2">
      <c r="A45" s="2">
        <v>44</v>
      </c>
      <c r="B45" s="11" t="s">
        <v>111</v>
      </c>
      <c r="C45" s="2">
        <v>44</v>
      </c>
      <c r="D45" s="2" t="s">
        <v>111</v>
      </c>
      <c r="E45" s="4" t="s">
        <v>50</v>
      </c>
      <c r="F45" s="4" t="s">
        <v>250</v>
      </c>
      <c r="G45" s="12">
        <v>47.3</v>
      </c>
      <c r="H45" s="12">
        <v>71.125</v>
      </c>
      <c r="I45" s="12">
        <v>68.499999999999986</v>
      </c>
      <c r="J45" s="12">
        <v>62.30833333333333</v>
      </c>
    </row>
    <row r="46" spans="1:10" x14ac:dyDescent="0.2">
      <c r="A46" s="2">
        <v>45</v>
      </c>
      <c r="B46" s="11" t="s">
        <v>109</v>
      </c>
      <c r="C46" s="2">
        <v>45</v>
      </c>
      <c r="D46" s="2" t="s">
        <v>109</v>
      </c>
      <c r="E46" s="4" t="s">
        <v>18</v>
      </c>
      <c r="F46" s="4" t="s">
        <v>224</v>
      </c>
      <c r="G46" s="12">
        <v>63.4</v>
      </c>
      <c r="H46" s="12">
        <v>59.4</v>
      </c>
      <c r="I46" s="12">
        <v>63.174999999999997</v>
      </c>
      <c r="J46" s="12">
        <v>61.991666666666667</v>
      </c>
    </row>
    <row r="47" spans="1:10" x14ac:dyDescent="0.2">
      <c r="A47" s="2">
        <v>46</v>
      </c>
      <c r="B47" s="11" t="s">
        <v>112</v>
      </c>
      <c r="C47" s="2">
        <v>46</v>
      </c>
      <c r="D47" s="2" t="s">
        <v>112</v>
      </c>
      <c r="E47" s="4" t="s">
        <v>66</v>
      </c>
      <c r="F47" s="4" t="s">
        <v>263</v>
      </c>
      <c r="G47" s="12">
        <v>55.85</v>
      </c>
      <c r="H47" s="12">
        <v>64.8</v>
      </c>
      <c r="I47" s="12">
        <v>64.975000000000009</v>
      </c>
      <c r="J47" s="12">
        <v>61.875</v>
      </c>
    </row>
    <row r="48" spans="1:10" x14ac:dyDescent="0.2">
      <c r="A48" s="2">
        <v>47</v>
      </c>
      <c r="B48" s="11" t="s">
        <v>113</v>
      </c>
      <c r="C48" s="2">
        <v>47</v>
      </c>
      <c r="D48" s="2" t="s">
        <v>113</v>
      </c>
      <c r="E48" s="4" t="s">
        <v>95</v>
      </c>
      <c r="F48" s="4" t="s">
        <v>293</v>
      </c>
      <c r="G48" s="12">
        <v>42.124999999999993</v>
      </c>
      <c r="H48" s="12">
        <v>75.524999999999991</v>
      </c>
      <c r="I48" s="12">
        <v>67.949999999999989</v>
      </c>
      <c r="J48" s="12">
        <v>61.866666666666653</v>
      </c>
    </row>
    <row r="49" spans="1:10" x14ac:dyDescent="0.2">
      <c r="A49" s="2">
        <v>48</v>
      </c>
      <c r="B49" s="11" t="s">
        <v>112</v>
      </c>
      <c r="C49" s="2">
        <v>48</v>
      </c>
      <c r="D49" s="2" t="s">
        <v>112</v>
      </c>
      <c r="E49" s="4" t="s">
        <v>68</v>
      </c>
      <c r="F49" s="4" t="s">
        <v>284</v>
      </c>
      <c r="G49" s="12">
        <v>51.325000000000003</v>
      </c>
      <c r="H49" s="12">
        <v>71.149999999999991</v>
      </c>
      <c r="I49" s="12">
        <v>63.024999999999999</v>
      </c>
      <c r="J49" s="12">
        <v>61.833333333333336</v>
      </c>
    </row>
    <row r="50" spans="1:10" x14ac:dyDescent="0.2">
      <c r="A50" s="2">
        <v>49</v>
      </c>
      <c r="B50" s="11" t="s">
        <v>112</v>
      </c>
      <c r="C50" s="2">
        <v>49</v>
      </c>
      <c r="D50" s="2" t="s">
        <v>111</v>
      </c>
      <c r="E50" s="4" t="s">
        <v>42</v>
      </c>
      <c r="F50" s="4" t="s">
        <v>253</v>
      </c>
      <c r="G50" s="12">
        <v>57.65</v>
      </c>
      <c r="H50" s="12">
        <v>61.524999999999999</v>
      </c>
      <c r="I50" s="12">
        <v>63.4</v>
      </c>
      <c r="J50" s="12">
        <v>60.858333333333327</v>
      </c>
    </row>
    <row r="51" spans="1:10" x14ac:dyDescent="0.2">
      <c r="A51" s="2">
        <v>50</v>
      </c>
      <c r="B51" s="11" t="s">
        <v>111</v>
      </c>
      <c r="C51" s="2">
        <v>50</v>
      </c>
      <c r="D51" s="2" t="s">
        <v>111</v>
      </c>
      <c r="E51" s="4" t="s">
        <v>40</v>
      </c>
      <c r="F51" s="4" t="s">
        <v>257</v>
      </c>
      <c r="G51" s="12">
        <v>59.374999999999993</v>
      </c>
      <c r="H51" s="12">
        <v>56.525000000000006</v>
      </c>
      <c r="I51" s="12">
        <v>65.95</v>
      </c>
      <c r="J51" s="12">
        <v>60.616666666666674</v>
      </c>
    </row>
    <row r="52" spans="1:10" x14ac:dyDescent="0.2">
      <c r="A52" s="2">
        <v>51</v>
      </c>
      <c r="B52" s="11" t="s">
        <v>111</v>
      </c>
      <c r="C52" s="2">
        <v>51</v>
      </c>
      <c r="D52" s="2" t="s">
        <v>113</v>
      </c>
      <c r="E52" s="4" t="s">
        <v>87</v>
      </c>
      <c r="F52" s="4" t="s">
        <v>297</v>
      </c>
      <c r="G52" s="12">
        <v>55.9</v>
      </c>
      <c r="H52" s="12">
        <v>64.174999999999997</v>
      </c>
      <c r="I52" s="12">
        <v>60.9</v>
      </c>
      <c r="J52" s="12">
        <v>60.324999999999996</v>
      </c>
    </row>
    <row r="53" spans="1:10" x14ac:dyDescent="0.2">
      <c r="A53" s="2">
        <v>52</v>
      </c>
      <c r="B53" s="11" t="s">
        <v>113</v>
      </c>
      <c r="C53" s="2">
        <v>52</v>
      </c>
      <c r="D53" s="2" t="s">
        <v>113</v>
      </c>
      <c r="E53" s="4" t="s">
        <v>97</v>
      </c>
      <c r="F53" s="4" t="s">
        <v>288</v>
      </c>
      <c r="G53" s="12">
        <v>38.199999999999996</v>
      </c>
      <c r="H53" s="12">
        <v>76.549999999999983</v>
      </c>
      <c r="I53" s="12">
        <v>65.449999999999989</v>
      </c>
      <c r="J53" s="12">
        <v>60.066666666666656</v>
      </c>
    </row>
    <row r="54" spans="1:10" x14ac:dyDescent="0.2">
      <c r="A54" s="2">
        <v>53</v>
      </c>
      <c r="B54" s="11" t="s">
        <v>113</v>
      </c>
      <c r="C54" s="2">
        <v>53</v>
      </c>
      <c r="D54" s="2" t="s">
        <v>109</v>
      </c>
      <c r="E54" s="4" t="s">
        <v>22</v>
      </c>
      <c r="F54" s="4" t="s">
        <v>234</v>
      </c>
      <c r="G54" s="12">
        <v>55.674999999999997</v>
      </c>
      <c r="H54" s="12">
        <v>63.4</v>
      </c>
      <c r="I54" s="12">
        <v>60.6</v>
      </c>
      <c r="J54" s="12">
        <v>59.891666666666659</v>
      </c>
    </row>
    <row r="55" spans="1:10" x14ac:dyDescent="0.2">
      <c r="A55" s="2">
        <v>54</v>
      </c>
      <c r="B55" s="11" t="s">
        <v>109</v>
      </c>
      <c r="C55" s="2">
        <v>54</v>
      </c>
      <c r="D55" s="2" t="s">
        <v>111</v>
      </c>
      <c r="E55" s="4" t="s">
        <v>44</v>
      </c>
      <c r="F55" s="4" t="s">
        <v>244</v>
      </c>
      <c r="G55" s="12">
        <v>53.924999999999997</v>
      </c>
      <c r="H55" s="12">
        <v>63</v>
      </c>
      <c r="I55" s="12">
        <v>61.3</v>
      </c>
      <c r="J55" s="12">
        <v>59.408333333333331</v>
      </c>
    </row>
    <row r="56" spans="1:10" x14ac:dyDescent="0.2">
      <c r="A56" s="2">
        <v>55</v>
      </c>
      <c r="B56" s="11" t="s">
        <v>111</v>
      </c>
      <c r="C56" s="2">
        <v>55</v>
      </c>
      <c r="D56" s="2" t="s">
        <v>111</v>
      </c>
      <c r="E56" s="4" t="s">
        <v>43</v>
      </c>
      <c r="F56" s="4" t="s">
        <v>239</v>
      </c>
      <c r="G56" s="12">
        <v>54.474999999999994</v>
      </c>
      <c r="H56" s="12">
        <v>62.699999999999989</v>
      </c>
      <c r="I56" s="12">
        <v>59.55</v>
      </c>
      <c r="J56" s="12">
        <v>58.908333333333324</v>
      </c>
    </row>
    <row r="57" spans="1:10" x14ac:dyDescent="0.2">
      <c r="A57" s="2">
        <v>56</v>
      </c>
      <c r="B57" s="11" t="s">
        <v>111</v>
      </c>
      <c r="C57" s="2">
        <v>56</v>
      </c>
      <c r="D57" s="2" t="s">
        <v>111</v>
      </c>
      <c r="E57" s="4" t="s">
        <v>49</v>
      </c>
      <c r="F57" s="4" t="s">
        <v>236</v>
      </c>
      <c r="G57" s="12">
        <v>52.524999999999991</v>
      </c>
      <c r="H57" s="12">
        <v>62.124999999999993</v>
      </c>
      <c r="I57" s="12">
        <v>61.824999999999996</v>
      </c>
      <c r="J57" s="12">
        <v>58.824999999999989</v>
      </c>
    </row>
    <row r="58" spans="1:10" x14ac:dyDescent="0.2">
      <c r="A58" s="2">
        <v>57</v>
      </c>
      <c r="B58" s="11" t="s">
        <v>111</v>
      </c>
      <c r="C58" s="2">
        <v>57</v>
      </c>
      <c r="D58" s="2" t="s">
        <v>113</v>
      </c>
      <c r="E58" s="4" t="s">
        <v>86</v>
      </c>
      <c r="F58" s="4" t="s">
        <v>289</v>
      </c>
      <c r="G58" s="12">
        <v>56.424999999999997</v>
      </c>
      <c r="H58" s="12">
        <v>61.375</v>
      </c>
      <c r="I58" s="12">
        <v>57.574999999999996</v>
      </c>
      <c r="J58" s="12">
        <v>58.458333333333336</v>
      </c>
    </row>
    <row r="59" spans="1:10" x14ac:dyDescent="0.2">
      <c r="A59" s="2">
        <v>58</v>
      </c>
      <c r="B59" s="11" t="s">
        <v>113</v>
      </c>
      <c r="C59" s="2">
        <v>58</v>
      </c>
      <c r="D59" s="2" t="s">
        <v>111</v>
      </c>
      <c r="E59" s="4" t="s">
        <v>48</v>
      </c>
      <c r="F59" s="4" t="s">
        <v>254</v>
      </c>
      <c r="G59" s="12">
        <v>52.874999999999993</v>
      </c>
      <c r="H59" s="12">
        <v>58.2</v>
      </c>
      <c r="I59" s="12">
        <v>63.924999999999997</v>
      </c>
      <c r="J59" s="12">
        <v>58.333333333333336</v>
      </c>
    </row>
    <row r="60" spans="1:10" x14ac:dyDescent="0.2">
      <c r="A60" s="2">
        <v>59</v>
      </c>
      <c r="B60" s="11" t="s">
        <v>111</v>
      </c>
      <c r="C60" s="2">
        <v>59</v>
      </c>
      <c r="D60" s="2" t="s">
        <v>112</v>
      </c>
      <c r="E60" s="4" t="s">
        <v>67</v>
      </c>
      <c r="F60" s="4" t="s">
        <v>275</v>
      </c>
      <c r="G60" s="12">
        <v>52.949999999999996</v>
      </c>
      <c r="H60" s="12">
        <v>59.499999999999986</v>
      </c>
      <c r="I60" s="12">
        <v>62.35</v>
      </c>
      <c r="J60" s="12">
        <v>58.266666666666659</v>
      </c>
    </row>
    <row r="61" spans="1:10" x14ac:dyDescent="0.2">
      <c r="A61" s="2">
        <v>60</v>
      </c>
      <c r="B61" s="11" t="s">
        <v>112</v>
      </c>
      <c r="C61" s="2">
        <v>60</v>
      </c>
      <c r="D61" s="2" t="s">
        <v>113</v>
      </c>
      <c r="E61" s="4" t="s">
        <v>96</v>
      </c>
      <c r="F61" s="4" t="s">
        <v>302</v>
      </c>
      <c r="G61" s="12">
        <v>39.75</v>
      </c>
      <c r="H61" s="12">
        <v>66.174999999999997</v>
      </c>
      <c r="I61" s="12">
        <v>67.474999999999994</v>
      </c>
      <c r="J61" s="12">
        <v>57.79999999999999</v>
      </c>
    </row>
    <row r="62" spans="1:10" x14ac:dyDescent="0.2">
      <c r="A62" s="2">
        <v>61</v>
      </c>
      <c r="B62" s="11" t="s">
        <v>113</v>
      </c>
      <c r="C62" s="2">
        <v>61</v>
      </c>
      <c r="D62" s="2" t="s">
        <v>113</v>
      </c>
      <c r="E62" s="4" t="s">
        <v>90</v>
      </c>
      <c r="F62" s="4" t="s">
        <v>298</v>
      </c>
      <c r="G62" s="12">
        <v>53.849999999999994</v>
      </c>
      <c r="H62" s="12">
        <v>63.249999999999993</v>
      </c>
      <c r="I62" s="12">
        <v>54.949999999999996</v>
      </c>
      <c r="J62" s="12">
        <v>57.349999999999994</v>
      </c>
    </row>
    <row r="63" spans="1:10" x14ac:dyDescent="0.2">
      <c r="A63" s="2">
        <v>62</v>
      </c>
      <c r="B63" s="11" t="s">
        <v>113</v>
      </c>
      <c r="C63" s="2">
        <v>62</v>
      </c>
      <c r="D63" s="2" t="s">
        <v>111</v>
      </c>
      <c r="E63" s="4" t="s">
        <v>47</v>
      </c>
      <c r="F63" s="4" t="s">
        <v>252</v>
      </c>
      <c r="G63" s="12">
        <v>53.175000000000004</v>
      </c>
      <c r="H63" s="12">
        <v>59.724999999999994</v>
      </c>
      <c r="I63" s="12">
        <v>58.325000000000003</v>
      </c>
      <c r="J63" s="12">
        <v>57.07500000000001</v>
      </c>
    </row>
    <row r="64" spans="1:10" x14ac:dyDescent="0.2">
      <c r="A64" s="2">
        <v>63</v>
      </c>
      <c r="B64" s="11" t="s">
        <v>111</v>
      </c>
      <c r="C64" s="2">
        <v>63</v>
      </c>
      <c r="D64" s="2" t="s">
        <v>112</v>
      </c>
      <c r="E64" s="4" t="s">
        <v>103</v>
      </c>
      <c r="F64" s="4" t="s">
        <v>261</v>
      </c>
      <c r="G64" s="12" t="s">
        <v>309</v>
      </c>
      <c r="H64" s="12">
        <v>52.875</v>
      </c>
      <c r="I64" s="12">
        <v>60.949999999999996</v>
      </c>
      <c r="J64" s="12">
        <v>56.912499999999994</v>
      </c>
    </row>
    <row r="65" spans="1:10" x14ac:dyDescent="0.2">
      <c r="A65" s="2">
        <v>64</v>
      </c>
      <c r="B65" s="11" t="s">
        <v>112</v>
      </c>
      <c r="C65" s="2">
        <v>64</v>
      </c>
      <c r="D65" s="2" t="s">
        <v>112</v>
      </c>
      <c r="E65" s="4" t="s">
        <v>70</v>
      </c>
      <c r="F65" s="4" t="s">
        <v>270</v>
      </c>
      <c r="G65" s="12">
        <v>49.92499999999999</v>
      </c>
      <c r="H65" s="12">
        <v>59.274999999999999</v>
      </c>
      <c r="I65" s="12">
        <v>60.949999999999996</v>
      </c>
      <c r="J65" s="12">
        <v>56.716666666666661</v>
      </c>
    </row>
    <row r="66" spans="1:10" x14ac:dyDescent="0.2">
      <c r="A66" s="2">
        <v>65</v>
      </c>
      <c r="B66" s="11" t="s">
        <v>111</v>
      </c>
      <c r="C66" s="2">
        <v>65</v>
      </c>
      <c r="D66" s="2" t="s">
        <v>111</v>
      </c>
      <c r="E66" s="4" t="s">
        <v>51</v>
      </c>
      <c r="F66" s="4" t="s">
        <v>237</v>
      </c>
      <c r="G66" s="12">
        <v>47.15</v>
      </c>
      <c r="H66" s="12">
        <v>60.424999999999997</v>
      </c>
      <c r="I66" s="12">
        <v>61.475000000000001</v>
      </c>
      <c r="J66" s="12">
        <v>56.349999999999994</v>
      </c>
    </row>
    <row r="67" spans="1:10" x14ac:dyDescent="0.2">
      <c r="A67" s="2">
        <v>66</v>
      </c>
      <c r="B67" s="11" t="s">
        <v>112</v>
      </c>
      <c r="C67" s="2">
        <v>66</v>
      </c>
      <c r="D67" s="2" t="s">
        <v>112</v>
      </c>
      <c r="E67" s="4" t="s">
        <v>65</v>
      </c>
      <c r="F67" s="4" t="s">
        <v>273</v>
      </c>
      <c r="G67" s="12">
        <v>58</v>
      </c>
      <c r="H67" s="12">
        <v>48.425000000000004</v>
      </c>
      <c r="I67" s="12">
        <v>62.35</v>
      </c>
      <c r="J67" s="12">
        <v>56.258333333333333</v>
      </c>
    </row>
    <row r="68" spans="1:10" x14ac:dyDescent="0.2">
      <c r="A68" s="2">
        <v>67</v>
      </c>
      <c r="B68" s="11" t="s">
        <v>112</v>
      </c>
      <c r="C68" s="2">
        <v>67</v>
      </c>
      <c r="D68" s="2" t="s">
        <v>112</v>
      </c>
      <c r="E68" s="4" t="s">
        <v>72</v>
      </c>
      <c r="F68" s="4" t="s">
        <v>274</v>
      </c>
      <c r="G68" s="12">
        <v>45.849999999999994</v>
      </c>
      <c r="H68" s="12">
        <v>57.5</v>
      </c>
      <c r="I68" s="12">
        <v>65.05</v>
      </c>
      <c r="J68" s="12">
        <v>56.133333333333326</v>
      </c>
    </row>
    <row r="69" spans="1:10" x14ac:dyDescent="0.2">
      <c r="A69" s="2">
        <v>68</v>
      </c>
      <c r="B69" s="11" t="s">
        <v>111</v>
      </c>
      <c r="C69" s="2">
        <v>68</v>
      </c>
      <c r="D69" s="2" t="s">
        <v>111</v>
      </c>
      <c r="E69" s="4" t="s">
        <v>46</v>
      </c>
      <c r="F69" s="4" t="s">
        <v>251</v>
      </c>
      <c r="G69" s="12">
        <v>53.225000000000001</v>
      </c>
      <c r="H69" s="12">
        <v>57.125</v>
      </c>
      <c r="I69" s="12">
        <v>57.625</v>
      </c>
      <c r="J69" s="12">
        <v>55.991666666666667</v>
      </c>
    </row>
    <row r="70" spans="1:10" x14ac:dyDescent="0.2">
      <c r="A70" s="2">
        <v>69</v>
      </c>
      <c r="B70" s="11" t="s">
        <v>113</v>
      </c>
      <c r="C70" s="2">
        <v>69</v>
      </c>
      <c r="D70" s="2" t="s">
        <v>113</v>
      </c>
      <c r="E70" s="4" t="s">
        <v>94</v>
      </c>
      <c r="F70" s="4" t="s">
        <v>299</v>
      </c>
      <c r="G70" s="12">
        <v>45.099999999999994</v>
      </c>
      <c r="H70" s="12">
        <v>59.75</v>
      </c>
      <c r="I70" s="12">
        <v>62.65</v>
      </c>
      <c r="J70" s="12">
        <v>55.833333333333336</v>
      </c>
    </row>
    <row r="71" spans="1:10" x14ac:dyDescent="0.2">
      <c r="A71" s="2">
        <v>70</v>
      </c>
      <c r="B71" s="11" t="s">
        <v>109</v>
      </c>
      <c r="C71" s="2">
        <v>70</v>
      </c>
      <c r="D71" s="2" t="s">
        <v>109</v>
      </c>
      <c r="E71" s="4" t="s">
        <v>24</v>
      </c>
      <c r="F71" s="4" t="s">
        <v>230</v>
      </c>
      <c r="G71" s="12">
        <v>48.324999999999996</v>
      </c>
      <c r="H71" s="12">
        <v>58.824999999999989</v>
      </c>
      <c r="I71" s="12">
        <v>60.074999999999996</v>
      </c>
      <c r="J71" s="12">
        <v>55.741666666666653</v>
      </c>
    </row>
    <row r="72" spans="1:10" x14ac:dyDescent="0.2">
      <c r="A72" s="2">
        <v>71</v>
      </c>
      <c r="B72" s="11" t="s">
        <v>113</v>
      </c>
      <c r="C72" s="2">
        <v>71</v>
      </c>
      <c r="D72" s="2" t="s">
        <v>113</v>
      </c>
      <c r="E72" s="4" t="s">
        <v>93</v>
      </c>
      <c r="F72" s="4" t="s">
        <v>306</v>
      </c>
      <c r="G72" s="12">
        <v>45.85</v>
      </c>
      <c r="H72" s="12">
        <v>62.375</v>
      </c>
      <c r="I72" s="12">
        <v>57.4</v>
      </c>
      <c r="J72" s="12">
        <v>55.208333333333336</v>
      </c>
    </row>
    <row r="73" spans="1:10" x14ac:dyDescent="0.2">
      <c r="A73" s="2">
        <v>72</v>
      </c>
      <c r="B73" s="11" t="s">
        <v>111</v>
      </c>
      <c r="C73" s="2">
        <v>72</v>
      </c>
      <c r="D73" s="2" t="s">
        <v>111</v>
      </c>
      <c r="E73" s="4" t="s">
        <v>52</v>
      </c>
      <c r="F73" s="4" t="s">
        <v>255</v>
      </c>
      <c r="G73" s="12">
        <v>42.224999999999994</v>
      </c>
      <c r="H73" s="12">
        <v>63.15</v>
      </c>
      <c r="I73" s="12">
        <v>58.15</v>
      </c>
      <c r="J73" s="12">
        <v>54.508333333333333</v>
      </c>
    </row>
    <row r="74" spans="1:10" x14ac:dyDescent="0.2">
      <c r="A74" s="2">
        <v>73</v>
      </c>
      <c r="B74" s="11" t="s">
        <v>109</v>
      </c>
      <c r="C74" s="2">
        <v>73</v>
      </c>
      <c r="D74" s="2" t="s">
        <v>109</v>
      </c>
      <c r="E74" s="4" t="s">
        <v>25</v>
      </c>
      <c r="F74" s="4" t="s">
        <v>232</v>
      </c>
      <c r="G74" s="12">
        <v>48.075000000000003</v>
      </c>
      <c r="H74" s="12">
        <v>55.674999999999997</v>
      </c>
      <c r="I74" s="12">
        <v>59.55</v>
      </c>
      <c r="J74" s="12">
        <v>54.433333333333337</v>
      </c>
    </row>
    <row r="75" spans="1:10" x14ac:dyDescent="0.2">
      <c r="A75" s="2">
        <v>74</v>
      </c>
      <c r="B75" s="11" t="s">
        <v>109</v>
      </c>
      <c r="C75" s="2">
        <v>74</v>
      </c>
      <c r="D75" s="2" t="s">
        <v>109</v>
      </c>
      <c r="E75" s="4" t="s">
        <v>23</v>
      </c>
      <c r="F75" s="4" t="s">
        <v>228</v>
      </c>
      <c r="G75" s="12">
        <v>51.699999999999996</v>
      </c>
      <c r="H75" s="12">
        <v>51.874999999999993</v>
      </c>
      <c r="I75" s="12">
        <v>57.65</v>
      </c>
      <c r="J75" s="12">
        <v>53.741666666666667</v>
      </c>
    </row>
    <row r="76" spans="1:10" x14ac:dyDescent="0.2">
      <c r="A76" s="2">
        <v>75</v>
      </c>
      <c r="B76" s="11" t="s">
        <v>109</v>
      </c>
      <c r="C76" s="2">
        <v>75</v>
      </c>
      <c r="D76" s="2" t="s">
        <v>109</v>
      </c>
      <c r="E76" s="4" t="s">
        <v>27</v>
      </c>
      <c r="F76" s="4" t="s">
        <v>215</v>
      </c>
      <c r="G76" s="12">
        <v>44.65</v>
      </c>
      <c r="H76" s="12">
        <v>58.025000000000006</v>
      </c>
      <c r="I76" s="12">
        <v>58.5</v>
      </c>
      <c r="J76" s="12">
        <v>53.725000000000001</v>
      </c>
    </row>
    <row r="77" spans="1:10" x14ac:dyDescent="0.2">
      <c r="A77" s="2">
        <v>76</v>
      </c>
      <c r="B77" s="11" t="s">
        <v>112</v>
      </c>
      <c r="C77" s="2">
        <v>76</v>
      </c>
      <c r="D77" s="2" t="s">
        <v>112</v>
      </c>
      <c r="E77" s="4" t="s">
        <v>74</v>
      </c>
      <c r="F77" s="4" t="s">
        <v>277</v>
      </c>
      <c r="G77" s="12">
        <v>39.949999999999996</v>
      </c>
      <c r="H77" s="12">
        <v>61.15</v>
      </c>
      <c r="I77" s="12">
        <v>59.2</v>
      </c>
      <c r="J77" s="12">
        <v>53.433333333333337</v>
      </c>
    </row>
    <row r="78" spans="1:10" x14ac:dyDescent="0.2">
      <c r="A78" s="2">
        <v>77</v>
      </c>
      <c r="B78" s="11" t="s">
        <v>112</v>
      </c>
      <c r="C78" s="2">
        <v>77</v>
      </c>
      <c r="D78" s="2" t="s">
        <v>112</v>
      </c>
      <c r="E78" s="4" t="s">
        <v>76</v>
      </c>
      <c r="F78" s="4" t="s">
        <v>265</v>
      </c>
      <c r="G78" s="12">
        <v>36.450000000000003</v>
      </c>
      <c r="H78" s="12">
        <v>60.975000000000001</v>
      </c>
      <c r="I78" s="12">
        <v>60.749999999999993</v>
      </c>
      <c r="J78" s="12">
        <v>52.725000000000001</v>
      </c>
    </row>
    <row r="79" spans="1:10" x14ac:dyDescent="0.2">
      <c r="A79" s="2">
        <v>78</v>
      </c>
      <c r="B79" s="11" t="s">
        <v>109</v>
      </c>
      <c r="C79" s="2">
        <v>78</v>
      </c>
      <c r="D79" s="2" t="s">
        <v>112</v>
      </c>
      <c r="E79" s="4" t="s">
        <v>73</v>
      </c>
      <c r="F79" s="4" t="s">
        <v>272</v>
      </c>
      <c r="G79" s="12">
        <v>45.4</v>
      </c>
      <c r="H79" s="12">
        <v>55.075000000000003</v>
      </c>
      <c r="I79" s="12">
        <v>56.225000000000001</v>
      </c>
      <c r="J79" s="12">
        <v>52.233333333333327</v>
      </c>
    </row>
    <row r="80" spans="1:10" x14ac:dyDescent="0.2">
      <c r="A80" s="2">
        <v>79</v>
      </c>
      <c r="B80" s="11" t="s">
        <v>112</v>
      </c>
      <c r="C80" s="2">
        <v>79</v>
      </c>
      <c r="D80" s="2" t="s">
        <v>109</v>
      </c>
      <c r="E80" s="4" t="s">
        <v>26</v>
      </c>
      <c r="F80" s="4" t="s">
        <v>229</v>
      </c>
      <c r="G80" s="12">
        <v>46.45</v>
      </c>
      <c r="H80" s="12">
        <v>50.599999999999994</v>
      </c>
      <c r="I80" s="12">
        <v>55.7</v>
      </c>
      <c r="J80" s="12">
        <v>50.916666666666664</v>
      </c>
    </row>
    <row r="81" spans="1:10" x14ac:dyDescent="0.2">
      <c r="A81" s="2">
        <v>80</v>
      </c>
      <c r="B81" s="11" t="s">
        <v>109</v>
      </c>
      <c r="C81" s="2">
        <v>80</v>
      </c>
      <c r="D81" s="2" t="s">
        <v>109</v>
      </c>
      <c r="E81" s="4" t="s">
        <v>29</v>
      </c>
      <c r="F81" s="4" t="s">
        <v>226</v>
      </c>
      <c r="G81" s="12">
        <v>40.024999999999999</v>
      </c>
      <c r="H81" s="12">
        <v>54.675000000000004</v>
      </c>
      <c r="I81" s="12">
        <v>56.924999999999997</v>
      </c>
      <c r="J81" s="12">
        <v>50.541666666666664</v>
      </c>
    </row>
    <row r="82" spans="1:10" x14ac:dyDescent="0.2">
      <c r="A82" s="2">
        <v>81</v>
      </c>
      <c r="B82" s="11" t="s">
        <v>109</v>
      </c>
      <c r="C82" s="2">
        <v>81</v>
      </c>
      <c r="D82" s="2" t="s">
        <v>109</v>
      </c>
      <c r="E82" s="4" t="s">
        <v>30</v>
      </c>
      <c r="F82" s="4" t="s">
        <v>217</v>
      </c>
      <c r="G82" s="12">
        <v>35.174999999999997</v>
      </c>
      <c r="H82" s="12">
        <v>57.25</v>
      </c>
      <c r="I82" s="12">
        <v>53.424999999999997</v>
      </c>
      <c r="J82" s="12">
        <v>48.616666666666667</v>
      </c>
    </row>
    <row r="83" spans="1:10" x14ac:dyDescent="0.2">
      <c r="A83" s="2">
        <v>82</v>
      </c>
      <c r="B83" s="11" t="s">
        <v>109</v>
      </c>
      <c r="C83" s="2">
        <v>82</v>
      </c>
      <c r="D83" s="2" t="s">
        <v>109</v>
      </c>
      <c r="E83" s="4" t="s">
        <v>31</v>
      </c>
      <c r="F83" s="4" t="s">
        <v>220</v>
      </c>
      <c r="G83" s="12">
        <v>34.674999999999997</v>
      </c>
      <c r="H83" s="12">
        <v>50.125</v>
      </c>
      <c r="I83" s="12">
        <v>60.375</v>
      </c>
      <c r="J83" s="12">
        <v>48.391666666666673</v>
      </c>
    </row>
    <row r="84" spans="1:10" x14ac:dyDescent="0.2">
      <c r="A84" s="2">
        <v>83</v>
      </c>
      <c r="B84" s="11" t="s">
        <v>109</v>
      </c>
      <c r="C84" s="2">
        <v>83</v>
      </c>
      <c r="D84" s="2" t="s">
        <v>111</v>
      </c>
      <c r="E84" s="4" t="s">
        <v>54</v>
      </c>
      <c r="F84" s="4" t="s">
        <v>249</v>
      </c>
      <c r="G84" s="12">
        <v>35.199999999999996</v>
      </c>
      <c r="H84" s="12">
        <v>46.550000000000004</v>
      </c>
      <c r="I84" s="12">
        <v>59.024999999999999</v>
      </c>
      <c r="J84" s="12">
        <v>46.925000000000004</v>
      </c>
    </row>
    <row r="85" spans="1:10" x14ac:dyDescent="0.2">
      <c r="A85" s="2">
        <v>84</v>
      </c>
      <c r="B85" s="11" t="s">
        <v>111</v>
      </c>
      <c r="C85" s="2">
        <v>84</v>
      </c>
      <c r="D85" s="2" t="s">
        <v>109</v>
      </c>
      <c r="E85" s="4" t="s">
        <v>28</v>
      </c>
      <c r="F85" s="4" t="s">
        <v>231</v>
      </c>
      <c r="G85" s="12">
        <v>43.5</v>
      </c>
      <c r="H85" s="12">
        <v>42.024999999999999</v>
      </c>
      <c r="I85" s="12">
        <v>54.125</v>
      </c>
      <c r="J85" s="12">
        <v>46.550000000000004</v>
      </c>
    </row>
    <row r="86" spans="1:10" x14ac:dyDescent="0.2">
      <c r="A86" s="2">
        <v>85</v>
      </c>
      <c r="B86" s="11" t="s">
        <v>109</v>
      </c>
      <c r="C86" s="2">
        <v>85</v>
      </c>
      <c r="D86" s="2" t="s">
        <v>111</v>
      </c>
      <c r="E86" s="4" t="s">
        <v>53</v>
      </c>
      <c r="F86" s="4" t="s">
        <v>245</v>
      </c>
      <c r="G86" s="12">
        <v>36.424999999999997</v>
      </c>
      <c r="H86" s="12">
        <v>49</v>
      </c>
      <c r="I86" s="12">
        <v>52.375</v>
      </c>
      <c r="J86" s="12">
        <v>45.933333333333337</v>
      </c>
    </row>
    <row r="87" spans="1:10" x14ac:dyDescent="0.2">
      <c r="A87" s="2">
        <v>86</v>
      </c>
      <c r="B87" s="11" t="s">
        <v>111</v>
      </c>
      <c r="C87" s="2">
        <v>86</v>
      </c>
      <c r="D87" s="2" t="s">
        <v>112</v>
      </c>
      <c r="E87" s="4" t="s">
        <v>77</v>
      </c>
      <c r="F87" s="4" t="s">
        <v>278</v>
      </c>
      <c r="G87" s="12">
        <v>30.474999999999998</v>
      </c>
      <c r="H87" s="12">
        <v>55.324999999999989</v>
      </c>
      <c r="I87" s="12">
        <v>50.55</v>
      </c>
      <c r="J87" s="12">
        <v>45.449999999999989</v>
      </c>
    </row>
    <row r="88" spans="1:10" x14ac:dyDescent="0.2">
      <c r="A88" s="2">
        <v>87</v>
      </c>
      <c r="B88" s="11" t="s">
        <v>112</v>
      </c>
      <c r="C88" s="2">
        <v>87</v>
      </c>
      <c r="D88" s="2" t="s">
        <v>109</v>
      </c>
      <c r="E88" s="4" t="s">
        <v>32</v>
      </c>
      <c r="F88" s="4" t="s">
        <v>216</v>
      </c>
      <c r="G88" s="12">
        <v>26.799999999999997</v>
      </c>
      <c r="H88" s="12">
        <v>49.6</v>
      </c>
      <c r="I88" s="12">
        <v>56.75</v>
      </c>
      <c r="J88" s="12">
        <v>44.383333333333333</v>
      </c>
    </row>
    <row r="89" spans="1:10" x14ac:dyDescent="0.2">
      <c r="A89" s="2">
        <v>88</v>
      </c>
      <c r="B89" s="11" t="s">
        <v>109</v>
      </c>
      <c r="C89" s="2">
        <v>88</v>
      </c>
      <c r="D89" s="2" t="s">
        <v>112</v>
      </c>
      <c r="E89" s="4" t="s">
        <v>75</v>
      </c>
      <c r="F89" s="4" t="s">
        <v>281</v>
      </c>
      <c r="G89" s="12">
        <v>39.25</v>
      </c>
      <c r="H89" s="12">
        <v>44.050000000000004</v>
      </c>
      <c r="I89" s="12">
        <v>43.975000000000001</v>
      </c>
      <c r="J89" s="12">
        <v>42.425000000000004</v>
      </c>
    </row>
    <row r="90" spans="1:10" x14ac:dyDescent="0.2">
      <c r="A90" s="2">
        <v>89</v>
      </c>
      <c r="B90" s="11" t="s">
        <v>109</v>
      </c>
      <c r="C90" s="2">
        <v>89</v>
      </c>
      <c r="D90" s="2" t="s">
        <v>109</v>
      </c>
      <c r="E90" s="4" t="s">
        <v>108</v>
      </c>
      <c r="F90" s="4" t="s">
        <v>233</v>
      </c>
      <c r="G90" s="12">
        <v>42.024999999999999</v>
      </c>
      <c r="H90" s="12">
        <v>39.924999999999997</v>
      </c>
      <c r="I90" s="12">
        <v>45.024999999999999</v>
      </c>
      <c r="J90" s="12">
        <v>42.324999999999996</v>
      </c>
    </row>
    <row r="91" spans="1:10" x14ac:dyDescent="0.2">
      <c r="A91" s="2">
        <v>90</v>
      </c>
      <c r="B91" s="11" t="s">
        <v>112</v>
      </c>
      <c r="C91" s="2">
        <v>90</v>
      </c>
      <c r="D91" s="2" t="s">
        <v>111</v>
      </c>
      <c r="E91" s="4" t="s">
        <v>55</v>
      </c>
      <c r="F91" s="4" t="s">
        <v>256</v>
      </c>
      <c r="G91" s="12">
        <v>34.875</v>
      </c>
      <c r="H91" s="12">
        <v>48.85</v>
      </c>
      <c r="I91" s="12">
        <v>38.024999999999999</v>
      </c>
      <c r="J91" s="12">
        <v>40.583333333333336</v>
      </c>
    </row>
    <row r="92" spans="1:10" x14ac:dyDescent="0.2">
      <c r="A92" s="2">
        <v>91</v>
      </c>
      <c r="B92" s="11" t="s">
        <v>111</v>
      </c>
      <c r="C92" s="2">
        <v>91</v>
      </c>
      <c r="D92" s="2" t="s">
        <v>109</v>
      </c>
      <c r="E92" s="4" t="s">
        <v>107</v>
      </c>
      <c r="F92" s="4" t="s">
        <v>214</v>
      </c>
      <c r="G92" s="12">
        <v>20.5</v>
      </c>
      <c r="H92" s="12">
        <v>48.674999999999997</v>
      </c>
      <c r="I92" s="12">
        <v>52.324999999999996</v>
      </c>
      <c r="J92" s="12">
        <v>40.5</v>
      </c>
    </row>
    <row r="93" spans="1:10" x14ac:dyDescent="0.2">
      <c r="A93" s="2">
        <v>92</v>
      </c>
      <c r="B93" s="11" t="s">
        <v>109</v>
      </c>
      <c r="C93" s="2">
        <v>92</v>
      </c>
      <c r="D93" s="2" t="s">
        <v>109</v>
      </c>
      <c r="E93" s="4" t="s">
        <v>106</v>
      </c>
      <c r="F93" s="4" t="s">
        <v>213</v>
      </c>
      <c r="G93" s="12">
        <v>27.674999999999997</v>
      </c>
      <c r="H93" s="12">
        <v>44.65</v>
      </c>
      <c r="I93" s="12">
        <v>46.775000000000006</v>
      </c>
      <c r="J93" s="12">
        <v>39.699999999999996</v>
      </c>
    </row>
    <row r="94" spans="1:10" x14ac:dyDescent="0.2">
      <c r="A94" s="2">
        <v>93</v>
      </c>
      <c r="B94" s="11" t="s">
        <v>112</v>
      </c>
      <c r="C94" s="2">
        <v>93</v>
      </c>
      <c r="D94" s="2" t="s">
        <v>113</v>
      </c>
      <c r="E94" s="4" t="s">
        <v>98</v>
      </c>
      <c r="F94" s="4" t="s">
        <v>307</v>
      </c>
      <c r="G94" s="12">
        <v>34.199999999999996</v>
      </c>
      <c r="H94" s="12">
        <v>37.400000000000006</v>
      </c>
      <c r="I94" s="12">
        <v>24.849999999999998</v>
      </c>
      <c r="J94" s="12">
        <v>32.15</v>
      </c>
    </row>
    <row r="95" spans="1:10" x14ac:dyDescent="0.2">
      <c r="A95" s="2">
        <v>94</v>
      </c>
      <c r="B95" s="11" t="s">
        <v>113</v>
      </c>
      <c r="C95" s="2">
        <v>94</v>
      </c>
      <c r="D95" s="2" t="s">
        <v>112</v>
      </c>
      <c r="E95" s="4" t="s">
        <v>104</v>
      </c>
      <c r="F95" s="4" t="s">
        <v>262</v>
      </c>
      <c r="G95" s="12">
        <v>29.3</v>
      </c>
      <c r="H95" s="12">
        <v>22.25</v>
      </c>
      <c r="I95" s="12">
        <v>35.625000000000007</v>
      </c>
      <c r="J95" s="12">
        <v>29.058333333333337</v>
      </c>
    </row>
    <row r="96" spans="1:10" x14ac:dyDescent="0.2">
      <c r="A96" s="2">
        <v>95</v>
      </c>
      <c r="B96" s="11" t="s">
        <v>112</v>
      </c>
      <c r="C96" s="2">
        <v>95</v>
      </c>
      <c r="D96" s="2" t="s">
        <v>112</v>
      </c>
      <c r="E96" s="4" t="s">
        <v>101</v>
      </c>
      <c r="F96" s="4" t="s">
        <v>259</v>
      </c>
      <c r="G96" s="12">
        <v>41.5</v>
      </c>
      <c r="H96" s="12">
        <v>37.15</v>
      </c>
      <c r="I96" s="12">
        <v>3.2</v>
      </c>
      <c r="J96" s="12">
        <v>27.283333333333335</v>
      </c>
    </row>
  </sheetData>
  <sortState xmlns:xlrd2="http://schemas.microsoft.com/office/spreadsheetml/2017/richdata2" ref="A2:J96">
    <sortCondition descending="1" ref="J1:J96"/>
  </sortState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workbookViewId="0">
      <selection activeCell="J22" sqref="J22"/>
    </sheetView>
  </sheetViews>
  <sheetFormatPr defaultRowHeight="14.25" x14ac:dyDescent="0.2"/>
  <cols>
    <col min="3" max="3" width="14.75" customWidth="1"/>
    <col min="4" max="4" width="20.625" customWidth="1"/>
    <col min="5" max="5" width="11.875" customWidth="1"/>
    <col min="6" max="6" width="14.125" customWidth="1"/>
    <col min="7" max="7" width="15.125" customWidth="1"/>
  </cols>
  <sheetData>
    <row r="1" spans="1:9" x14ac:dyDescent="0.2">
      <c r="A1" s="2" t="s">
        <v>0</v>
      </c>
      <c r="B1" s="2" t="s">
        <v>2</v>
      </c>
      <c r="C1" s="2" t="s">
        <v>12</v>
      </c>
      <c r="D1" s="2" t="s">
        <v>117</v>
      </c>
      <c r="E1" s="2" t="s">
        <v>4</v>
      </c>
      <c r="F1" s="2" t="s">
        <v>6</v>
      </c>
      <c r="G1" s="2" t="s">
        <v>8</v>
      </c>
      <c r="H1" s="2" t="s">
        <v>10</v>
      </c>
      <c r="I1" s="2" t="s">
        <v>118</v>
      </c>
    </row>
    <row r="2" spans="1:9" x14ac:dyDescent="0.2">
      <c r="A2" s="2">
        <v>1</v>
      </c>
      <c r="B2" s="2" t="s">
        <v>110</v>
      </c>
      <c r="C2" s="2" t="s">
        <v>14</v>
      </c>
      <c r="D2" s="2" t="s">
        <v>221</v>
      </c>
      <c r="E2" s="4">
        <v>70.074999999999989</v>
      </c>
      <c r="F2" s="4">
        <v>78.75</v>
      </c>
      <c r="G2" s="4">
        <v>79.650000000000006</v>
      </c>
      <c r="H2" s="4">
        <f t="shared" ref="H2:H23" si="0">AVERAGE(E2:G2)</f>
        <v>76.158333333333331</v>
      </c>
      <c r="I2" s="3" t="s">
        <v>119</v>
      </c>
    </row>
    <row r="3" spans="1:9" x14ac:dyDescent="0.2">
      <c r="A3" s="2">
        <v>2</v>
      </c>
      <c r="B3" s="2" t="s">
        <v>110</v>
      </c>
      <c r="C3" s="2" t="s">
        <v>15</v>
      </c>
      <c r="D3" s="2" t="s">
        <v>223</v>
      </c>
      <c r="E3" s="4">
        <v>69.524999999999991</v>
      </c>
      <c r="F3" s="4">
        <v>65.3</v>
      </c>
      <c r="G3" s="4">
        <v>67.599999999999994</v>
      </c>
      <c r="H3" s="4">
        <f t="shared" si="0"/>
        <v>67.474999999999994</v>
      </c>
      <c r="I3" s="3" t="s">
        <v>120</v>
      </c>
    </row>
    <row r="4" spans="1:9" x14ac:dyDescent="0.2">
      <c r="A4" s="2">
        <v>3</v>
      </c>
      <c r="B4" s="2" t="s">
        <v>109</v>
      </c>
      <c r="C4" s="2" t="s">
        <v>17</v>
      </c>
      <c r="D4" s="2" t="s">
        <v>219</v>
      </c>
      <c r="E4" s="4">
        <v>64</v>
      </c>
      <c r="F4" s="4">
        <v>70.149999999999991</v>
      </c>
      <c r="G4" s="4">
        <v>64.274999999999991</v>
      </c>
      <c r="H4" s="4">
        <f t="shared" si="0"/>
        <v>66.141666666666652</v>
      </c>
      <c r="I4" s="3" t="s">
        <v>121</v>
      </c>
    </row>
    <row r="5" spans="1:9" x14ac:dyDescent="0.2">
      <c r="A5" s="2">
        <v>4</v>
      </c>
      <c r="B5" s="2" t="s">
        <v>109</v>
      </c>
      <c r="C5" s="2" t="s">
        <v>21</v>
      </c>
      <c r="D5" s="2" t="s">
        <v>218</v>
      </c>
      <c r="E5" s="4">
        <v>56.375</v>
      </c>
      <c r="F5" s="4">
        <v>68.549999999999983</v>
      </c>
      <c r="G5" s="4">
        <v>73.199999999999989</v>
      </c>
      <c r="H5" s="4">
        <f t="shared" si="0"/>
        <v>66.041666666666657</v>
      </c>
      <c r="I5" s="3" t="s">
        <v>122</v>
      </c>
    </row>
    <row r="6" spans="1:9" x14ac:dyDescent="0.2">
      <c r="A6" s="2">
        <v>5</v>
      </c>
      <c r="B6" s="2" t="s">
        <v>109</v>
      </c>
      <c r="C6" s="2" t="s">
        <v>16</v>
      </c>
      <c r="D6" s="2" t="s">
        <v>225</v>
      </c>
      <c r="E6" s="4">
        <v>64.775000000000006</v>
      </c>
      <c r="F6" s="4">
        <v>65.649999999999991</v>
      </c>
      <c r="G6" s="4">
        <v>66.024999999999991</v>
      </c>
      <c r="H6" s="4">
        <f t="shared" si="0"/>
        <v>65.483333333333334</v>
      </c>
      <c r="I6" s="3" t="s">
        <v>123</v>
      </c>
    </row>
    <row r="7" spans="1:9" x14ac:dyDescent="0.2">
      <c r="A7" s="2">
        <v>6</v>
      </c>
      <c r="B7" s="2" t="s">
        <v>109</v>
      </c>
      <c r="C7" s="2" t="s">
        <v>19</v>
      </c>
      <c r="D7" s="2" t="s">
        <v>222</v>
      </c>
      <c r="E7" s="4">
        <v>62.424999999999997</v>
      </c>
      <c r="F7" s="4">
        <v>66.825000000000003</v>
      </c>
      <c r="G7" s="4">
        <v>67.075000000000003</v>
      </c>
      <c r="H7" s="4">
        <f t="shared" si="0"/>
        <v>65.441666666666663</v>
      </c>
      <c r="I7" s="3" t="s">
        <v>124</v>
      </c>
    </row>
    <row r="8" spans="1:9" x14ac:dyDescent="0.2">
      <c r="A8" s="2">
        <v>7</v>
      </c>
      <c r="B8" s="2" t="s">
        <v>109</v>
      </c>
      <c r="C8" s="2" t="s">
        <v>20</v>
      </c>
      <c r="D8" s="2" t="s">
        <v>227</v>
      </c>
      <c r="E8" s="4">
        <v>57.699999999999996</v>
      </c>
      <c r="F8" s="4">
        <v>62.775000000000006</v>
      </c>
      <c r="G8" s="4">
        <v>72.150000000000006</v>
      </c>
      <c r="H8" s="4">
        <f t="shared" si="0"/>
        <v>64.208333333333329</v>
      </c>
      <c r="I8" s="3" t="s">
        <v>125</v>
      </c>
    </row>
    <row r="9" spans="1:9" x14ac:dyDescent="0.2">
      <c r="A9" s="2">
        <v>8</v>
      </c>
      <c r="B9" s="2" t="s">
        <v>109</v>
      </c>
      <c r="C9" s="2" t="s">
        <v>18</v>
      </c>
      <c r="D9" s="2" t="s">
        <v>224</v>
      </c>
      <c r="E9" s="4">
        <v>63.4</v>
      </c>
      <c r="F9" s="4">
        <v>59.4</v>
      </c>
      <c r="G9" s="4">
        <v>63.174999999999997</v>
      </c>
      <c r="H9" s="4">
        <f t="shared" si="0"/>
        <v>61.991666666666667</v>
      </c>
      <c r="I9" s="3" t="s">
        <v>126</v>
      </c>
    </row>
    <row r="10" spans="1:9" x14ac:dyDescent="0.2">
      <c r="A10" s="2">
        <v>9</v>
      </c>
      <c r="B10" s="2" t="s">
        <v>109</v>
      </c>
      <c r="C10" s="2" t="s">
        <v>22</v>
      </c>
      <c r="D10" s="2" t="s">
        <v>234</v>
      </c>
      <c r="E10" s="4">
        <v>55.674999999999997</v>
      </c>
      <c r="F10" s="4">
        <v>63.4</v>
      </c>
      <c r="G10" s="4">
        <v>60.6</v>
      </c>
      <c r="H10" s="4">
        <f t="shared" si="0"/>
        <v>59.891666666666659</v>
      </c>
      <c r="I10" s="3" t="s">
        <v>127</v>
      </c>
    </row>
    <row r="11" spans="1:9" x14ac:dyDescent="0.2">
      <c r="A11" s="2">
        <v>10</v>
      </c>
      <c r="B11" s="2" t="s">
        <v>109</v>
      </c>
      <c r="C11" s="2" t="s">
        <v>24</v>
      </c>
      <c r="D11" s="2" t="s">
        <v>230</v>
      </c>
      <c r="E11" s="4">
        <v>48.324999999999996</v>
      </c>
      <c r="F11" s="4">
        <v>58.824999999999989</v>
      </c>
      <c r="G11" s="4">
        <v>60.074999999999996</v>
      </c>
      <c r="H11" s="4">
        <f t="shared" si="0"/>
        <v>55.741666666666653</v>
      </c>
      <c r="I11" s="3" t="s">
        <v>128</v>
      </c>
    </row>
    <row r="12" spans="1:9" x14ac:dyDescent="0.2">
      <c r="A12" s="2">
        <v>11</v>
      </c>
      <c r="B12" s="2" t="s">
        <v>109</v>
      </c>
      <c r="C12" s="2" t="s">
        <v>25</v>
      </c>
      <c r="D12" s="2" t="s">
        <v>232</v>
      </c>
      <c r="E12" s="4">
        <v>48.075000000000003</v>
      </c>
      <c r="F12" s="4">
        <v>55.674999999999997</v>
      </c>
      <c r="G12" s="4">
        <v>59.55</v>
      </c>
      <c r="H12" s="4">
        <f t="shared" si="0"/>
        <v>54.433333333333337</v>
      </c>
      <c r="I12" s="3" t="s">
        <v>129</v>
      </c>
    </row>
    <row r="13" spans="1:9" x14ac:dyDescent="0.2">
      <c r="A13" s="2">
        <v>12</v>
      </c>
      <c r="B13" s="2" t="s">
        <v>109</v>
      </c>
      <c r="C13" s="2" t="s">
        <v>23</v>
      </c>
      <c r="D13" s="2" t="s">
        <v>228</v>
      </c>
      <c r="E13" s="4">
        <v>51.699999999999996</v>
      </c>
      <c r="F13" s="4">
        <v>51.874999999999993</v>
      </c>
      <c r="G13" s="4">
        <v>57.65</v>
      </c>
      <c r="H13" s="4">
        <f t="shared" si="0"/>
        <v>53.741666666666667</v>
      </c>
      <c r="I13" s="3" t="s">
        <v>130</v>
      </c>
    </row>
    <row r="14" spans="1:9" x14ac:dyDescent="0.2">
      <c r="A14" s="2">
        <v>13</v>
      </c>
      <c r="B14" s="2" t="s">
        <v>109</v>
      </c>
      <c r="C14" s="2" t="s">
        <v>27</v>
      </c>
      <c r="D14" s="2" t="s">
        <v>215</v>
      </c>
      <c r="E14" s="4">
        <v>44.65</v>
      </c>
      <c r="F14" s="4">
        <v>58.025000000000006</v>
      </c>
      <c r="G14" s="4">
        <v>58.5</v>
      </c>
      <c r="H14" s="4">
        <f t="shared" si="0"/>
        <v>53.725000000000001</v>
      </c>
      <c r="I14" s="3" t="s">
        <v>131</v>
      </c>
    </row>
    <row r="15" spans="1:9" s="9" customFormat="1" x14ac:dyDescent="0.2">
      <c r="A15" s="2">
        <v>14</v>
      </c>
      <c r="B15" s="7" t="s">
        <v>109</v>
      </c>
      <c r="C15" s="7" t="s">
        <v>26</v>
      </c>
      <c r="D15" s="7" t="s">
        <v>229</v>
      </c>
      <c r="E15" s="8">
        <v>46.45</v>
      </c>
      <c r="F15" s="8">
        <v>50.599999999999994</v>
      </c>
      <c r="G15" s="8">
        <v>55.7</v>
      </c>
      <c r="H15" s="8">
        <f t="shared" si="0"/>
        <v>50.916666666666664</v>
      </c>
      <c r="I15" s="3" t="s">
        <v>132</v>
      </c>
    </row>
    <row r="16" spans="1:9" x14ac:dyDescent="0.2">
      <c r="A16" s="2">
        <v>15</v>
      </c>
      <c r="B16" s="2" t="s">
        <v>109</v>
      </c>
      <c r="C16" s="2" t="s">
        <v>29</v>
      </c>
      <c r="D16" s="2" t="s">
        <v>226</v>
      </c>
      <c r="E16" s="4">
        <v>40.024999999999999</v>
      </c>
      <c r="F16" s="4">
        <v>54.675000000000004</v>
      </c>
      <c r="G16" s="4">
        <v>56.924999999999997</v>
      </c>
      <c r="H16" s="4">
        <f t="shared" si="0"/>
        <v>50.541666666666664</v>
      </c>
      <c r="I16" s="3" t="s">
        <v>133</v>
      </c>
    </row>
    <row r="17" spans="1:9" x14ac:dyDescent="0.2">
      <c r="A17" s="2">
        <v>16</v>
      </c>
      <c r="B17" s="2" t="s">
        <v>109</v>
      </c>
      <c r="C17" s="2" t="s">
        <v>30</v>
      </c>
      <c r="D17" s="2" t="s">
        <v>217</v>
      </c>
      <c r="E17" s="4">
        <v>35.174999999999997</v>
      </c>
      <c r="F17" s="4">
        <v>57.25</v>
      </c>
      <c r="G17" s="4">
        <v>53.424999999999997</v>
      </c>
      <c r="H17" s="4">
        <f t="shared" si="0"/>
        <v>48.616666666666667</v>
      </c>
      <c r="I17" s="3" t="s">
        <v>134</v>
      </c>
    </row>
    <row r="18" spans="1:9" x14ac:dyDescent="0.2">
      <c r="A18" s="2">
        <v>17</v>
      </c>
      <c r="B18" s="2" t="s">
        <v>109</v>
      </c>
      <c r="C18" s="2" t="s">
        <v>31</v>
      </c>
      <c r="D18" s="2" t="s">
        <v>220</v>
      </c>
      <c r="E18" s="4">
        <v>34.674999999999997</v>
      </c>
      <c r="F18" s="4">
        <v>50.125</v>
      </c>
      <c r="G18" s="4">
        <v>60.375</v>
      </c>
      <c r="H18" s="4">
        <f t="shared" si="0"/>
        <v>48.391666666666673</v>
      </c>
      <c r="I18" s="3" t="s">
        <v>135</v>
      </c>
    </row>
    <row r="19" spans="1:9" x14ac:dyDescent="0.2">
      <c r="A19" s="2">
        <v>18</v>
      </c>
      <c r="B19" s="2" t="s">
        <v>109</v>
      </c>
      <c r="C19" s="2" t="s">
        <v>28</v>
      </c>
      <c r="D19" s="2" t="s">
        <v>231</v>
      </c>
      <c r="E19" s="4">
        <v>43.5</v>
      </c>
      <c r="F19" s="4">
        <v>42.024999999999999</v>
      </c>
      <c r="G19" s="4">
        <v>54.125</v>
      </c>
      <c r="H19" s="4">
        <f t="shared" si="0"/>
        <v>46.550000000000004</v>
      </c>
      <c r="I19" s="3" t="s">
        <v>136</v>
      </c>
    </row>
    <row r="20" spans="1:9" x14ac:dyDescent="0.2">
      <c r="A20" s="2">
        <v>19</v>
      </c>
      <c r="B20" s="2" t="s">
        <v>109</v>
      </c>
      <c r="C20" s="2" t="s">
        <v>32</v>
      </c>
      <c r="D20" s="2" t="s">
        <v>216</v>
      </c>
      <c r="E20" s="4">
        <v>26.799999999999997</v>
      </c>
      <c r="F20" s="4">
        <v>49.6</v>
      </c>
      <c r="G20" s="4">
        <v>56.75</v>
      </c>
      <c r="H20" s="4">
        <f t="shared" si="0"/>
        <v>44.383333333333333</v>
      </c>
      <c r="I20" s="3" t="s">
        <v>137</v>
      </c>
    </row>
    <row r="21" spans="1:9" s="9" customFormat="1" x14ac:dyDescent="0.2">
      <c r="A21" s="2">
        <v>20</v>
      </c>
      <c r="B21" s="7" t="s">
        <v>109</v>
      </c>
      <c r="C21" s="7" t="s">
        <v>108</v>
      </c>
      <c r="D21" s="7" t="s">
        <v>233</v>
      </c>
      <c r="E21" s="10">
        <v>42.024999999999999</v>
      </c>
      <c r="F21" s="8">
        <v>39.924999999999997</v>
      </c>
      <c r="G21" s="8">
        <v>45.024999999999999</v>
      </c>
      <c r="H21" s="8">
        <f t="shared" si="0"/>
        <v>42.324999999999996</v>
      </c>
      <c r="I21" s="3" t="s">
        <v>138</v>
      </c>
    </row>
    <row r="22" spans="1:9" s="9" customFormat="1" x14ac:dyDescent="0.2">
      <c r="A22" s="2">
        <v>21</v>
      </c>
      <c r="B22" s="7" t="s">
        <v>109</v>
      </c>
      <c r="C22" s="7" t="s">
        <v>107</v>
      </c>
      <c r="D22" s="7" t="s">
        <v>214</v>
      </c>
      <c r="E22" s="8">
        <v>20.5</v>
      </c>
      <c r="F22" s="8">
        <v>48.674999999999997</v>
      </c>
      <c r="G22" s="8">
        <v>52.324999999999996</v>
      </c>
      <c r="H22" s="8">
        <f t="shared" si="0"/>
        <v>40.5</v>
      </c>
      <c r="I22" s="3" t="s">
        <v>139</v>
      </c>
    </row>
    <row r="23" spans="1:9" s="9" customFormat="1" x14ac:dyDescent="0.2">
      <c r="A23" s="2">
        <v>22</v>
      </c>
      <c r="B23" s="7" t="s">
        <v>109</v>
      </c>
      <c r="C23" s="7" t="s">
        <v>106</v>
      </c>
      <c r="D23" s="7" t="s">
        <v>213</v>
      </c>
      <c r="E23" s="8">
        <v>27.674999999999997</v>
      </c>
      <c r="F23" s="8">
        <v>44.65</v>
      </c>
      <c r="G23" s="8">
        <v>46.775000000000006</v>
      </c>
      <c r="H23" s="8">
        <f t="shared" si="0"/>
        <v>39.699999999999996</v>
      </c>
      <c r="I23" s="3" t="s">
        <v>140</v>
      </c>
    </row>
  </sheetData>
  <sortState xmlns:xlrd2="http://schemas.microsoft.com/office/spreadsheetml/2017/richdata2" ref="A2:I23">
    <sortCondition descending="1" ref="H2:H23"/>
  </sortState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8430C-40C3-49DB-865E-248FFEDADDDC}">
  <dimension ref="A1:I25"/>
  <sheetViews>
    <sheetView tabSelected="1" workbookViewId="0">
      <selection activeCell="L20" sqref="L20"/>
    </sheetView>
  </sheetViews>
  <sheetFormatPr defaultRowHeight="14.25" x14ac:dyDescent="0.2"/>
  <cols>
    <col min="3" max="3" width="16.25" customWidth="1"/>
    <col min="4" max="4" width="24.625" customWidth="1"/>
    <col min="5" max="5" width="13.75" customWidth="1"/>
    <col min="6" max="6" width="12.5" customWidth="1"/>
    <col min="7" max="7" width="11.25" customWidth="1"/>
    <col min="9" max="9" width="8.625" style="1"/>
  </cols>
  <sheetData>
    <row r="1" spans="1:9" x14ac:dyDescent="0.2">
      <c r="A1" s="2" t="s">
        <v>0</v>
      </c>
      <c r="B1" s="2" t="s">
        <v>2</v>
      </c>
      <c r="C1" s="2" t="s">
        <v>12</v>
      </c>
      <c r="D1" s="2" t="s">
        <v>117</v>
      </c>
      <c r="E1" s="2" t="s">
        <v>4</v>
      </c>
      <c r="F1" s="2" t="s">
        <v>6</v>
      </c>
      <c r="G1" s="2" t="s">
        <v>8</v>
      </c>
      <c r="H1" s="2" t="s">
        <v>10</v>
      </c>
      <c r="I1" s="3" t="s">
        <v>118</v>
      </c>
    </row>
    <row r="2" spans="1:9" x14ac:dyDescent="0.2">
      <c r="A2" s="2">
        <v>1</v>
      </c>
      <c r="B2" s="2" t="s">
        <v>114</v>
      </c>
      <c r="C2" s="2" t="s">
        <v>33</v>
      </c>
      <c r="D2" s="2" t="s">
        <v>243</v>
      </c>
      <c r="E2" s="4">
        <v>81.625</v>
      </c>
      <c r="F2" s="4">
        <v>79.25</v>
      </c>
      <c r="G2" s="4">
        <v>80.575000000000003</v>
      </c>
      <c r="H2" s="4">
        <f>(E2+F2+G2)/3</f>
        <v>80.483333333333334</v>
      </c>
      <c r="I2" s="3" t="s">
        <v>143</v>
      </c>
    </row>
    <row r="3" spans="1:9" x14ac:dyDescent="0.2">
      <c r="A3" s="2">
        <v>2</v>
      </c>
      <c r="B3" s="2" t="s">
        <v>111</v>
      </c>
      <c r="C3" s="2" t="s">
        <v>35</v>
      </c>
      <c r="D3" s="2" t="s">
        <v>241</v>
      </c>
      <c r="E3" s="4">
        <v>72.25</v>
      </c>
      <c r="F3" s="4">
        <v>79.999999999999986</v>
      </c>
      <c r="G3" s="4">
        <v>74.025000000000006</v>
      </c>
      <c r="H3" s="4">
        <f>(E3+F3+G3)/3</f>
        <v>75.424999999999997</v>
      </c>
      <c r="I3" s="3" t="s">
        <v>141</v>
      </c>
    </row>
    <row r="4" spans="1:9" x14ac:dyDescent="0.2">
      <c r="A4" s="2">
        <v>3</v>
      </c>
      <c r="B4" s="2" t="s">
        <v>111</v>
      </c>
      <c r="C4" s="2" t="s">
        <v>36</v>
      </c>
      <c r="D4" s="2" t="s">
        <v>240</v>
      </c>
      <c r="E4" s="4">
        <v>68.649999999999991</v>
      </c>
      <c r="F4" s="4">
        <v>77.449999999999989</v>
      </c>
      <c r="G4" s="4">
        <v>75.524999999999991</v>
      </c>
      <c r="H4" s="4">
        <f>(E4+F4+G4)/3</f>
        <v>73.874999999999986</v>
      </c>
      <c r="I4" s="3" t="s">
        <v>144</v>
      </c>
    </row>
    <row r="5" spans="1:9" x14ac:dyDescent="0.2">
      <c r="A5" s="2">
        <v>4</v>
      </c>
      <c r="B5" s="2" t="s">
        <v>114</v>
      </c>
      <c r="C5" s="2" t="s">
        <v>34</v>
      </c>
      <c r="D5" s="2" t="s">
        <v>242</v>
      </c>
      <c r="E5" s="4">
        <v>72.95</v>
      </c>
      <c r="F5" s="4">
        <v>71.724999999999994</v>
      </c>
      <c r="G5" s="4">
        <v>68.799999999999983</v>
      </c>
      <c r="H5" s="4">
        <f>(E5+F5+G5)/3</f>
        <v>71.158333333333331</v>
      </c>
      <c r="I5" s="3" t="s">
        <v>145</v>
      </c>
    </row>
    <row r="6" spans="1:9" x14ac:dyDescent="0.2">
      <c r="A6" s="2">
        <v>5</v>
      </c>
      <c r="B6" s="2" t="s">
        <v>111</v>
      </c>
      <c r="C6" s="2" t="s">
        <v>37</v>
      </c>
      <c r="D6" s="2" t="s">
        <v>247</v>
      </c>
      <c r="E6" s="4">
        <v>66.400000000000006</v>
      </c>
      <c r="F6" s="4">
        <v>75.474999999999994</v>
      </c>
      <c r="G6" s="4">
        <v>67.5</v>
      </c>
      <c r="H6" s="4">
        <f>(E6+F6+G6)/3</f>
        <v>69.791666666666671</v>
      </c>
      <c r="I6" s="3" t="s">
        <v>146</v>
      </c>
    </row>
    <row r="7" spans="1:9" x14ac:dyDescent="0.2">
      <c r="A7" s="2">
        <v>6</v>
      </c>
      <c r="B7" s="2" t="s">
        <v>111</v>
      </c>
      <c r="C7" s="2" t="s">
        <v>38</v>
      </c>
      <c r="D7" s="2" t="s">
        <v>258</v>
      </c>
      <c r="E7" s="4">
        <v>61.9</v>
      </c>
      <c r="F7" s="4">
        <v>71.049999999999983</v>
      </c>
      <c r="G7" s="4">
        <v>71.674999999999983</v>
      </c>
      <c r="H7" s="4">
        <f>(E7+F7+G7)/3</f>
        <v>68.208333333333329</v>
      </c>
      <c r="I7" s="3" t="s">
        <v>147</v>
      </c>
    </row>
    <row r="8" spans="1:9" x14ac:dyDescent="0.2">
      <c r="A8" s="2">
        <v>7</v>
      </c>
      <c r="B8" s="2" t="s">
        <v>111</v>
      </c>
      <c r="C8" s="2" t="s">
        <v>105</v>
      </c>
      <c r="D8" s="2" t="s">
        <v>235</v>
      </c>
      <c r="E8" s="12">
        <v>63.9</v>
      </c>
      <c r="F8" s="12">
        <v>72.25</v>
      </c>
      <c r="G8" s="12">
        <v>68.424999999999997</v>
      </c>
      <c r="H8" s="12">
        <v>68.19</v>
      </c>
      <c r="I8" s="3" t="s">
        <v>148</v>
      </c>
    </row>
    <row r="9" spans="1:9" x14ac:dyDescent="0.2">
      <c r="A9" s="2">
        <v>8</v>
      </c>
      <c r="B9" s="2" t="s">
        <v>111</v>
      </c>
      <c r="C9" s="2" t="s">
        <v>45</v>
      </c>
      <c r="D9" s="2" t="s">
        <v>246</v>
      </c>
      <c r="E9" s="4">
        <v>53.274999999999991</v>
      </c>
      <c r="F9" s="4">
        <v>74.024999999999991</v>
      </c>
      <c r="G9" s="4">
        <v>72.724999999999994</v>
      </c>
      <c r="H9" s="4">
        <f>(E9+F9+G9)/3</f>
        <v>66.674999999999997</v>
      </c>
      <c r="I9" s="3" t="s">
        <v>149</v>
      </c>
    </row>
    <row r="10" spans="1:9" x14ac:dyDescent="0.2">
      <c r="A10" s="2">
        <v>9</v>
      </c>
      <c r="B10" s="2" t="s">
        <v>111</v>
      </c>
      <c r="C10" s="2" t="s">
        <v>39</v>
      </c>
      <c r="D10" s="2" t="s">
        <v>238</v>
      </c>
      <c r="E10" s="4">
        <v>60.975000000000001</v>
      </c>
      <c r="F10" s="4">
        <v>66.599999999999994</v>
      </c>
      <c r="G10" s="4">
        <v>63.75</v>
      </c>
      <c r="H10" s="4">
        <f>(E10+F10+G10)/3</f>
        <v>63.774999999999999</v>
      </c>
      <c r="I10" s="3" t="s">
        <v>150</v>
      </c>
    </row>
    <row r="11" spans="1:9" x14ac:dyDescent="0.2">
      <c r="A11" s="2">
        <v>10</v>
      </c>
      <c r="B11" s="2" t="s">
        <v>111</v>
      </c>
      <c r="C11" s="2" t="s">
        <v>41</v>
      </c>
      <c r="D11" s="2" t="s">
        <v>248</v>
      </c>
      <c r="E11" s="4">
        <v>57.824999999999996</v>
      </c>
      <c r="F11" s="4">
        <v>69.274999999999991</v>
      </c>
      <c r="G11" s="4">
        <v>62.599999999999994</v>
      </c>
      <c r="H11" s="4">
        <f>(E11+F11+G11)/3</f>
        <v>63.233333333333327</v>
      </c>
      <c r="I11" s="3" t="s">
        <v>151</v>
      </c>
    </row>
    <row r="12" spans="1:9" x14ac:dyDescent="0.2">
      <c r="A12" s="2">
        <v>11</v>
      </c>
      <c r="B12" s="2" t="s">
        <v>111</v>
      </c>
      <c r="C12" s="2" t="s">
        <v>50</v>
      </c>
      <c r="D12" s="2" t="s">
        <v>250</v>
      </c>
      <c r="E12" s="4">
        <v>47.3</v>
      </c>
      <c r="F12" s="4">
        <v>71.125</v>
      </c>
      <c r="G12" s="4">
        <v>68.499999999999986</v>
      </c>
      <c r="H12" s="4">
        <f>(E12+F12+G12)/3</f>
        <v>62.30833333333333</v>
      </c>
      <c r="I12" s="3" t="s">
        <v>152</v>
      </c>
    </row>
    <row r="13" spans="1:9" x14ac:dyDescent="0.2">
      <c r="A13" s="2">
        <v>12</v>
      </c>
      <c r="B13" s="2" t="s">
        <v>111</v>
      </c>
      <c r="C13" s="2" t="s">
        <v>42</v>
      </c>
      <c r="D13" s="2" t="s">
        <v>253</v>
      </c>
      <c r="E13" s="4">
        <v>57.65</v>
      </c>
      <c r="F13" s="4">
        <v>61.524999999999999</v>
      </c>
      <c r="G13" s="4">
        <v>63.4</v>
      </c>
      <c r="H13" s="4">
        <f>(E13+F13+G13)/3</f>
        <v>60.858333333333327</v>
      </c>
      <c r="I13" s="3" t="s">
        <v>153</v>
      </c>
    </row>
    <row r="14" spans="1:9" x14ac:dyDescent="0.2">
      <c r="A14" s="2">
        <v>13</v>
      </c>
      <c r="B14" s="2" t="s">
        <v>111</v>
      </c>
      <c r="C14" s="2" t="s">
        <v>40</v>
      </c>
      <c r="D14" s="2" t="s">
        <v>257</v>
      </c>
      <c r="E14" s="4">
        <v>59.374999999999993</v>
      </c>
      <c r="F14" s="4">
        <v>56.525000000000006</v>
      </c>
      <c r="G14" s="4">
        <v>65.95</v>
      </c>
      <c r="H14" s="4">
        <f>(E14+F14+G14)/3</f>
        <v>60.616666666666674</v>
      </c>
      <c r="I14" s="3" t="s">
        <v>154</v>
      </c>
    </row>
    <row r="15" spans="1:9" x14ac:dyDescent="0.2">
      <c r="A15" s="2">
        <v>14</v>
      </c>
      <c r="B15" s="2" t="s">
        <v>111</v>
      </c>
      <c r="C15" s="2" t="s">
        <v>44</v>
      </c>
      <c r="D15" s="2" t="s">
        <v>244</v>
      </c>
      <c r="E15" s="4">
        <v>53.924999999999997</v>
      </c>
      <c r="F15" s="4">
        <v>63</v>
      </c>
      <c r="G15" s="4">
        <v>61.3</v>
      </c>
      <c r="H15" s="4">
        <f>(E15+F15+G15)/3</f>
        <v>59.408333333333331</v>
      </c>
      <c r="I15" s="3" t="s">
        <v>155</v>
      </c>
    </row>
    <row r="16" spans="1:9" x14ac:dyDescent="0.2">
      <c r="A16" s="2">
        <v>15</v>
      </c>
      <c r="B16" s="2" t="s">
        <v>111</v>
      </c>
      <c r="C16" s="2" t="s">
        <v>43</v>
      </c>
      <c r="D16" s="2" t="s">
        <v>239</v>
      </c>
      <c r="E16" s="4">
        <v>54.474999999999994</v>
      </c>
      <c r="F16" s="4">
        <v>62.699999999999989</v>
      </c>
      <c r="G16" s="4">
        <v>59.55</v>
      </c>
      <c r="H16" s="4">
        <f>(E16+F16+G16)/3</f>
        <v>58.908333333333324</v>
      </c>
      <c r="I16" s="3" t="s">
        <v>156</v>
      </c>
    </row>
    <row r="17" spans="1:9" x14ac:dyDescent="0.2">
      <c r="A17" s="2">
        <v>16</v>
      </c>
      <c r="B17" s="2" t="s">
        <v>111</v>
      </c>
      <c r="C17" s="2" t="s">
        <v>49</v>
      </c>
      <c r="D17" s="2" t="s">
        <v>236</v>
      </c>
      <c r="E17" s="4">
        <v>52.524999999999991</v>
      </c>
      <c r="F17" s="4">
        <v>62.124999999999993</v>
      </c>
      <c r="G17" s="4">
        <v>61.824999999999996</v>
      </c>
      <c r="H17" s="4">
        <f>(E17+F17+G17)/3</f>
        <v>58.824999999999989</v>
      </c>
      <c r="I17" s="3" t="s">
        <v>157</v>
      </c>
    </row>
    <row r="18" spans="1:9" x14ac:dyDescent="0.2">
      <c r="A18" s="2">
        <v>17</v>
      </c>
      <c r="B18" s="2" t="s">
        <v>111</v>
      </c>
      <c r="C18" s="2" t="s">
        <v>48</v>
      </c>
      <c r="D18" s="2" t="s">
        <v>254</v>
      </c>
      <c r="E18" s="4">
        <v>52.874999999999993</v>
      </c>
      <c r="F18" s="4">
        <v>58.2</v>
      </c>
      <c r="G18" s="4">
        <v>63.924999999999997</v>
      </c>
      <c r="H18" s="4">
        <f>(E18+F18+G18)/3</f>
        <v>58.333333333333336</v>
      </c>
      <c r="I18" s="3" t="s">
        <v>158</v>
      </c>
    </row>
    <row r="19" spans="1:9" x14ac:dyDescent="0.2">
      <c r="A19" s="2">
        <v>18</v>
      </c>
      <c r="B19" s="2" t="s">
        <v>111</v>
      </c>
      <c r="C19" s="2" t="s">
        <v>47</v>
      </c>
      <c r="D19" s="2" t="s">
        <v>252</v>
      </c>
      <c r="E19" s="4">
        <v>53.175000000000004</v>
      </c>
      <c r="F19" s="4">
        <v>59.724999999999994</v>
      </c>
      <c r="G19" s="4">
        <v>58.325000000000003</v>
      </c>
      <c r="H19" s="4">
        <f>(E19+F19+G19)/3</f>
        <v>57.07500000000001</v>
      </c>
      <c r="I19" s="3" t="s">
        <v>159</v>
      </c>
    </row>
    <row r="20" spans="1:9" x14ac:dyDescent="0.2">
      <c r="A20" s="2">
        <v>19</v>
      </c>
      <c r="B20" s="2" t="s">
        <v>111</v>
      </c>
      <c r="C20" s="2" t="s">
        <v>51</v>
      </c>
      <c r="D20" s="2" t="s">
        <v>237</v>
      </c>
      <c r="E20" s="4">
        <v>47.15</v>
      </c>
      <c r="F20" s="4">
        <v>60.424999999999997</v>
      </c>
      <c r="G20" s="4">
        <v>61.475000000000001</v>
      </c>
      <c r="H20" s="4">
        <f>(E20+F20+G20)/3</f>
        <v>56.349999999999994</v>
      </c>
      <c r="I20" s="3" t="s">
        <v>160</v>
      </c>
    </row>
    <row r="21" spans="1:9" x14ac:dyDescent="0.2">
      <c r="A21" s="2">
        <v>20</v>
      </c>
      <c r="B21" s="2" t="s">
        <v>111</v>
      </c>
      <c r="C21" s="2" t="s">
        <v>46</v>
      </c>
      <c r="D21" s="2" t="s">
        <v>251</v>
      </c>
      <c r="E21" s="4">
        <v>53.225000000000001</v>
      </c>
      <c r="F21" s="4">
        <v>57.125</v>
      </c>
      <c r="G21" s="4">
        <v>57.625</v>
      </c>
      <c r="H21" s="4">
        <f>(E21+F21+G21)/3</f>
        <v>55.991666666666667</v>
      </c>
      <c r="I21" s="3" t="s">
        <v>161</v>
      </c>
    </row>
    <row r="22" spans="1:9" x14ac:dyDescent="0.2">
      <c r="A22" s="2">
        <v>21</v>
      </c>
      <c r="B22" s="2" t="s">
        <v>111</v>
      </c>
      <c r="C22" s="2" t="s">
        <v>52</v>
      </c>
      <c r="D22" s="2" t="s">
        <v>255</v>
      </c>
      <c r="E22" s="4">
        <v>42.224999999999994</v>
      </c>
      <c r="F22" s="4">
        <v>63.15</v>
      </c>
      <c r="G22" s="4">
        <v>58.15</v>
      </c>
      <c r="H22" s="4">
        <f>(E22+F22+G22)/3</f>
        <v>54.508333333333333</v>
      </c>
      <c r="I22" s="3" t="s">
        <v>162</v>
      </c>
    </row>
    <row r="23" spans="1:9" x14ac:dyDescent="0.2">
      <c r="A23" s="2">
        <v>22</v>
      </c>
      <c r="B23" s="2" t="s">
        <v>111</v>
      </c>
      <c r="C23" s="2" t="s">
        <v>54</v>
      </c>
      <c r="D23" s="2" t="s">
        <v>249</v>
      </c>
      <c r="E23" s="4">
        <v>35.199999999999996</v>
      </c>
      <c r="F23" s="4">
        <v>46.550000000000004</v>
      </c>
      <c r="G23" s="4">
        <v>59.024999999999999</v>
      </c>
      <c r="H23" s="4">
        <f>(E23+F23+G23)/3</f>
        <v>46.925000000000004</v>
      </c>
      <c r="I23" s="3" t="s">
        <v>163</v>
      </c>
    </row>
    <row r="24" spans="1:9" x14ac:dyDescent="0.2">
      <c r="A24" s="2">
        <v>23</v>
      </c>
      <c r="B24" s="2" t="s">
        <v>111</v>
      </c>
      <c r="C24" s="2" t="s">
        <v>53</v>
      </c>
      <c r="D24" s="2" t="s">
        <v>245</v>
      </c>
      <c r="E24" s="4">
        <v>36.424999999999997</v>
      </c>
      <c r="F24" s="4">
        <v>49</v>
      </c>
      <c r="G24" s="4">
        <v>52.375</v>
      </c>
      <c r="H24" s="4">
        <f>(E24+F24+G24)/3</f>
        <v>45.933333333333337</v>
      </c>
      <c r="I24" s="3" t="s">
        <v>164</v>
      </c>
    </row>
    <row r="25" spans="1:9" x14ac:dyDescent="0.2">
      <c r="A25" s="2">
        <v>24</v>
      </c>
      <c r="B25" s="2" t="s">
        <v>111</v>
      </c>
      <c r="C25" s="2" t="s">
        <v>55</v>
      </c>
      <c r="D25" s="2" t="s">
        <v>256</v>
      </c>
      <c r="E25" s="4">
        <v>34.875</v>
      </c>
      <c r="F25" s="4">
        <v>48.85</v>
      </c>
      <c r="G25" s="4">
        <v>38.024999999999999</v>
      </c>
      <c r="H25" s="4">
        <f>(E25+F25+G25)/3</f>
        <v>40.583333333333336</v>
      </c>
      <c r="I25" s="3" t="s">
        <v>165</v>
      </c>
    </row>
  </sheetData>
  <sortState xmlns:xlrd2="http://schemas.microsoft.com/office/spreadsheetml/2017/richdata2" ref="A2:I25">
    <sortCondition descending="1" ref="H1:H25"/>
  </sortState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78F1B-D7DE-46D4-A2FC-6999F4A27A65}">
  <dimension ref="A1:I27"/>
  <sheetViews>
    <sheetView workbookViewId="0">
      <selection activeCell="I2" sqref="I2:I27"/>
    </sheetView>
  </sheetViews>
  <sheetFormatPr defaultRowHeight="14.25" x14ac:dyDescent="0.2"/>
  <cols>
    <col min="1" max="2" width="8.625" style="5"/>
    <col min="3" max="3" width="16.125" style="5" customWidth="1"/>
    <col min="4" max="4" width="16.5" style="5" customWidth="1"/>
    <col min="5" max="5" width="10.5" style="5" customWidth="1"/>
    <col min="6" max="6" width="12.125" style="5" customWidth="1"/>
    <col min="7" max="7" width="11.75" style="5" customWidth="1"/>
    <col min="8" max="8" width="8.625" style="5"/>
    <col min="9" max="9" width="8.625" style="6"/>
  </cols>
  <sheetData>
    <row r="1" spans="1:9" x14ac:dyDescent="0.2">
      <c r="A1" s="2" t="s">
        <v>0</v>
      </c>
      <c r="B1" s="2" t="s">
        <v>2</v>
      </c>
      <c r="C1" s="2" t="s">
        <v>12</v>
      </c>
      <c r="D1" s="2" t="s">
        <v>117</v>
      </c>
      <c r="E1" s="2" t="s">
        <v>4</v>
      </c>
      <c r="F1" s="2" t="s">
        <v>6</v>
      </c>
      <c r="G1" s="2" t="s">
        <v>8</v>
      </c>
      <c r="H1" s="2" t="s">
        <v>10</v>
      </c>
      <c r="I1" s="3" t="s">
        <v>118</v>
      </c>
    </row>
    <row r="2" spans="1:9" x14ac:dyDescent="0.2">
      <c r="A2" s="2">
        <v>1</v>
      </c>
      <c r="B2" s="2" t="s">
        <v>115</v>
      </c>
      <c r="C2" s="2" t="s">
        <v>56</v>
      </c>
      <c r="D2" s="2" t="s">
        <v>271</v>
      </c>
      <c r="E2" s="4">
        <v>74.05</v>
      </c>
      <c r="F2" s="4">
        <v>79.150000000000006</v>
      </c>
      <c r="G2" s="4">
        <v>78.474999999999994</v>
      </c>
      <c r="H2" s="4">
        <f t="shared" ref="H2:H27" si="0">AVERAGE(E2:G2)</f>
        <v>77.224999999999994</v>
      </c>
      <c r="I2" s="3" t="s">
        <v>166</v>
      </c>
    </row>
    <row r="3" spans="1:9" x14ac:dyDescent="0.2">
      <c r="A3" s="2">
        <v>2</v>
      </c>
      <c r="B3" s="2" t="s">
        <v>115</v>
      </c>
      <c r="C3" s="2" t="s">
        <v>57</v>
      </c>
      <c r="D3" s="2" t="s">
        <v>279</v>
      </c>
      <c r="E3" s="4">
        <v>72.55</v>
      </c>
      <c r="F3" s="4">
        <v>76.349999999999994</v>
      </c>
      <c r="G3" s="4">
        <v>77.399999999999991</v>
      </c>
      <c r="H3" s="4">
        <f t="shared" si="0"/>
        <v>75.433333333333323</v>
      </c>
      <c r="I3" s="3" t="s">
        <v>142</v>
      </c>
    </row>
    <row r="4" spans="1:9" x14ac:dyDescent="0.2">
      <c r="A4" s="2">
        <v>3</v>
      </c>
      <c r="B4" s="2" t="s">
        <v>112</v>
      </c>
      <c r="C4" s="2" t="s">
        <v>58</v>
      </c>
      <c r="D4" s="2" t="s">
        <v>269</v>
      </c>
      <c r="E4" s="4">
        <v>71.624999999999986</v>
      </c>
      <c r="F4" s="4">
        <v>75.399999999999991</v>
      </c>
      <c r="G4" s="4">
        <v>79.249999999999986</v>
      </c>
      <c r="H4" s="4">
        <f t="shared" si="0"/>
        <v>75.424999999999997</v>
      </c>
      <c r="I4" s="3" t="s">
        <v>167</v>
      </c>
    </row>
    <row r="5" spans="1:9" x14ac:dyDescent="0.2">
      <c r="A5" s="2">
        <v>4</v>
      </c>
      <c r="B5" s="2" t="s">
        <v>112</v>
      </c>
      <c r="C5" s="2" t="s">
        <v>59</v>
      </c>
      <c r="D5" s="2" t="s">
        <v>264</v>
      </c>
      <c r="E5" s="4">
        <v>65.674999999999997</v>
      </c>
      <c r="F5" s="4">
        <v>71.824999999999989</v>
      </c>
      <c r="G5" s="4">
        <v>69.2</v>
      </c>
      <c r="H5" s="4">
        <f t="shared" si="0"/>
        <v>68.899999999999991</v>
      </c>
      <c r="I5" s="3" t="s">
        <v>168</v>
      </c>
    </row>
    <row r="6" spans="1:9" x14ac:dyDescent="0.2">
      <c r="A6" s="2">
        <v>5</v>
      </c>
      <c r="B6" s="2" t="s">
        <v>112</v>
      </c>
      <c r="C6" s="2" t="s">
        <v>69</v>
      </c>
      <c r="D6" s="2" t="s">
        <v>266</v>
      </c>
      <c r="E6" s="4">
        <v>51.1</v>
      </c>
      <c r="F6" s="4">
        <v>74.149999999999991</v>
      </c>
      <c r="G6" s="4">
        <v>78.975000000000009</v>
      </c>
      <c r="H6" s="4">
        <f t="shared" si="0"/>
        <v>68.075000000000003</v>
      </c>
      <c r="I6" s="3" t="s">
        <v>169</v>
      </c>
    </row>
    <row r="7" spans="1:9" x14ac:dyDescent="0.2">
      <c r="A7" s="2">
        <v>6</v>
      </c>
      <c r="B7" s="2" t="s">
        <v>112</v>
      </c>
      <c r="C7" s="2" t="s">
        <v>62</v>
      </c>
      <c r="D7" s="2" t="s">
        <v>280</v>
      </c>
      <c r="E7" s="4">
        <v>62.05</v>
      </c>
      <c r="F7" s="4">
        <v>66.45</v>
      </c>
      <c r="G7" s="4">
        <v>75.174999999999983</v>
      </c>
      <c r="H7" s="4">
        <f t="shared" si="0"/>
        <v>67.891666666666666</v>
      </c>
      <c r="I7" s="3" t="s">
        <v>170</v>
      </c>
    </row>
    <row r="8" spans="1:9" x14ac:dyDescent="0.2">
      <c r="A8" s="2">
        <v>7</v>
      </c>
      <c r="B8" s="2" t="s">
        <v>112</v>
      </c>
      <c r="C8" s="2" t="s">
        <v>60</v>
      </c>
      <c r="D8" s="2" t="s">
        <v>268</v>
      </c>
      <c r="E8" s="4">
        <v>64.5</v>
      </c>
      <c r="F8" s="4">
        <v>68.55</v>
      </c>
      <c r="G8" s="4">
        <v>69.55</v>
      </c>
      <c r="H8" s="4">
        <f t="shared" si="0"/>
        <v>67.533333333333346</v>
      </c>
      <c r="I8" s="3" t="s">
        <v>171</v>
      </c>
    </row>
    <row r="9" spans="1:9" x14ac:dyDescent="0.2">
      <c r="A9" s="2">
        <v>8</v>
      </c>
      <c r="B9" s="2" t="s">
        <v>112</v>
      </c>
      <c r="C9" s="2" t="s">
        <v>63</v>
      </c>
      <c r="D9" s="2" t="s">
        <v>267</v>
      </c>
      <c r="E9" s="4">
        <v>61.474999999999994</v>
      </c>
      <c r="F9" s="4">
        <v>69.724999999999994</v>
      </c>
      <c r="G9" s="4">
        <v>71.25</v>
      </c>
      <c r="H9" s="4">
        <f t="shared" si="0"/>
        <v>67.483333333333334</v>
      </c>
      <c r="I9" s="3" t="s">
        <v>172</v>
      </c>
    </row>
    <row r="10" spans="1:9" x14ac:dyDescent="0.2">
      <c r="A10" s="2">
        <v>9</v>
      </c>
      <c r="B10" s="2" t="s">
        <v>112</v>
      </c>
      <c r="C10" s="2" t="s">
        <v>61</v>
      </c>
      <c r="D10" s="2" t="s">
        <v>276</v>
      </c>
      <c r="E10" s="4">
        <v>63.65</v>
      </c>
      <c r="F10" s="4">
        <v>67.474999999999994</v>
      </c>
      <c r="G10" s="4">
        <v>70.574999999999989</v>
      </c>
      <c r="H10" s="4">
        <f t="shared" si="0"/>
        <v>67.233333333333334</v>
      </c>
      <c r="I10" s="3" t="s">
        <v>173</v>
      </c>
    </row>
    <row r="11" spans="1:9" s="9" customFormat="1" x14ac:dyDescent="0.2">
      <c r="A11" s="2">
        <v>10</v>
      </c>
      <c r="B11" s="2" t="s">
        <v>112</v>
      </c>
      <c r="C11" s="2" t="s">
        <v>71</v>
      </c>
      <c r="D11" s="2" t="s">
        <v>282</v>
      </c>
      <c r="E11" s="4">
        <v>46.55</v>
      </c>
      <c r="F11" s="4">
        <v>65.849999999999994</v>
      </c>
      <c r="G11" s="4">
        <v>77.274999999999991</v>
      </c>
      <c r="H11" s="4">
        <f t="shared" si="0"/>
        <v>63.224999999999994</v>
      </c>
      <c r="I11" s="3" t="s">
        <v>174</v>
      </c>
    </row>
    <row r="12" spans="1:9" x14ac:dyDescent="0.2">
      <c r="A12" s="2">
        <v>11</v>
      </c>
      <c r="B12" s="7" t="s">
        <v>112</v>
      </c>
      <c r="C12" s="7" t="s">
        <v>102</v>
      </c>
      <c r="D12" s="7" t="s">
        <v>260</v>
      </c>
      <c r="E12" s="8" t="s">
        <v>309</v>
      </c>
      <c r="F12" s="8">
        <v>61.274999999999999</v>
      </c>
      <c r="G12" s="8">
        <v>64.8</v>
      </c>
      <c r="H12" s="4">
        <f t="shared" si="0"/>
        <v>63.037499999999994</v>
      </c>
      <c r="I12" s="3" t="s">
        <v>175</v>
      </c>
    </row>
    <row r="13" spans="1:9" x14ac:dyDescent="0.2">
      <c r="A13" s="2">
        <v>12</v>
      </c>
      <c r="B13" s="2" t="s">
        <v>112</v>
      </c>
      <c r="C13" s="2" t="s">
        <v>64</v>
      </c>
      <c r="D13" s="2" t="s">
        <v>283</v>
      </c>
      <c r="E13" s="4">
        <v>59.8</v>
      </c>
      <c r="F13" s="4">
        <v>59.474999999999994</v>
      </c>
      <c r="G13" s="4">
        <v>68.224999999999994</v>
      </c>
      <c r="H13" s="4">
        <f t="shared" si="0"/>
        <v>62.5</v>
      </c>
      <c r="I13" s="3" t="s">
        <v>176</v>
      </c>
    </row>
    <row r="14" spans="1:9" x14ac:dyDescent="0.2">
      <c r="A14" s="2">
        <v>13</v>
      </c>
      <c r="B14" s="2" t="s">
        <v>112</v>
      </c>
      <c r="C14" s="2" t="s">
        <v>66</v>
      </c>
      <c r="D14" s="2" t="s">
        <v>263</v>
      </c>
      <c r="E14" s="4">
        <v>55.85</v>
      </c>
      <c r="F14" s="4">
        <v>64.8</v>
      </c>
      <c r="G14" s="4">
        <v>64.975000000000009</v>
      </c>
      <c r="H14" s="4">
        <f t="shared" si="0"/>
        <v>61.875</v>
      </c>
      <c r="I14" s="3" t="s">
        <v>177</v>
      </c>
    </row>
    <row r="15" spans="1:9" x14ac:dyDescent="0.2">
      <c r="A15" s="2">
        <v>14</v>
      </c>
      <c r="B15" s="2" t="s">
        <v>112</v>
      </c>
      <c r="C15" s="2" t="s">
        <v>68</v>
      </c>
      <c r="D15" s="2" t="s">
        <v>284</v>
      </c>
      <c r="E15" s="4">
        <v>51.325000000000003</v>
      </c>
      <c r="F15" s="4">
        <v>71.149999999999991</v>
      </c>
      <c r="G15" s="4">
        <v>63.024999999999999</v>
      </c>
      <c r="H15" s="4">
        <f t="shared" si="0"/>
        <v>61.833333333333336</v>
      </c>
      <c r="I15" s="3" t="s">
        <v>178</v>
      </c>
    </row>
    <row r="16" spans="1:9" s="9" customFormat="1" x14ac:dyDescent="0.2">
      <c r="A16" s="2">
        <v>15</v>
      </c>
      <c r="B16" s="2" t="s">
        <v>112</v>
      </c>
      <c r="C16" s="2" t="s">
        <v>67</v>
      </c>
      <c r="D16" s="2" t="s">
        <v>275</v>
      </c>
      <c r="E16" s="4">
        <v>52.949999999999996</v>
      </c>
      <c r="F16" s="4">
        <v>59.499999999999986</v>
      </c>
      <c r="G16" s="4">
        <v>62.35</v>
      </c>
      <c r="H16" s="4">
        <f t="shared" si="0"/>
        <v>58.266666666666659</v>
      </c>
      <c r="I16" s="3" t="s">
        <v>179</v>
      </c>
    </row>
    <row r="17" spans="1:9" x14ac:dyDescent="0.2">
      <c r="A17" s="2">
        <v>16</v>
      </c>
      <c r="B17" s="7" t="s">
        <v>112</v>
      </c>
      <c r="C17" s="7" t="s">
        <v>103</v>
      </c>
      <c r="D17" s="7" t="s">
        <v>261</v>
      </c>
      <c r="E17" s="8" t="s">
        <v>309</v>
      </c>
      <c r="F17" s="8">
        <v>52.875</v>
      </c>
      <c r="G17" s="8">
        <v>60.949999999999996</v>
      </c>
      <c r="H17" s="4">
        <f t="shared" si="0"/>
        <v>56.912499999999994</v>
      </c>
      <c r="I17" s="3" t="s">
        <v>180</v>
      </c>
    </row>
    <row r="18" spans="1:9" x14ac:dyDescent="0.2">
      <c r="A18" s="2">
        <v>17</v>
      </c>
      <c r="B18" s="2" t="s">
        <v>112</v>
      </c>
      <c r="C18" s="2" t="s">
        <v>70</v>
      </c>
      <c r="D18" s="2" t="s">
        <v>270</v>
      </c>
      <c r="E18" s="4">
        <v>49.92499999999999</v>
      </c>
      <c r="F18" s="4">
        <v>59.274999999999999</v>
      </c>
      <c r="G18" s="4">
        <v>60.949999999999996</v>
      </c>
      <c r="H18" s="4">
        <f t="shared" si="0"/>
        <v>56.716666666666661</v>
      </c>
      <c r="I18" s="3" t="s">
        <v>181</v>
      </c>
    </row>
    <row r="19" spans="1:9" x14ac:dyDescent="0.2">
      <c r="A19" s="2">
        <v>18</v>
      </c>
      <c r="B19" s="2" t="s">
        <v>112</v>
      </c>
      <c r="C19" s="2" t="s">
        <v>65</v>
      </c>
      <c r="D19" s="2" t="s">
        <v>273</v>
      </c>
      <c r="E19" s="4">
        <v>58</v>
      </c>
      <c r="F19" s="4">
        <v>48.425000000000004</v>
      </c>
      <c r="G19" s="4">
        <v>62.35</v>
      </c>
      <c r="H19" s="4">
        <f t="shared" si="0"/>
        <v>56.258333333333333</v>
      </c>
      <c r="I19" s="3" t="s">
        <v>182</v>
      </c>
    </row>
    <row r="20" spans="1:9" x14ac:dyDescent="0.2">
      <c r="A20" s="2">
        <v>19</v>
      </c>
      <c r="B20" s="2" t="s">
        <v>112</v>
      </c>
      <c r="C20" s="2" t="s">
        <v>72</v>
      </c>
      <c r="D20" s="2" t="s">
        <v>274</v>
      </c>
      <c r="E20" s="4">
        <v>45.849999999999994</v>
      </c>
      <c r="F20" s="4">
        <v>57.5</v>
      </c>
      <c r="G20" s="4">
        <v>65.05</v>
      </c>
      <c r="H20" s="4">
        <f t="shared" si="0"/>
        <v>56.133333333333326</v>
      </c>
      <c r="I20" s="3" t="s">
        <v>183</v>
      </c>
    </row>
    <row r="21" spans="1:9" x14ac:dyDescent="0.2">
      <c r="A21" s="2">
        <v>20</v>
      </c>
      <c r="B21" s="2" t="s">
        <v>112</v>
      </c>
      <c r="C21" s="2" t="s">
        <v>74</v>
      </c>
      <c r="D21" s="2" t="s">
        <v>277</v>
      </c>
      <c r="E21" s="4">
        <v>39.949999999999996</v>
      </c>
      <c r="F21" s="4">
        <v>61.15</v>
      </c>
      <c r="G21" s="4">
        <v>59.2</v>
      </c>
      <c r="H21" s="4">
        <f t="shared" si="0"/>
        <v>53.433333333333337</v>
      </c>
      <c r="I21" s="3" t="s">
        <v>184</v>
      </c>
    </row>
    <row r="22" spans="1:9" x14ac:dyDescent="0.2">
      <c r="A22" s="2">
        <v>21</v>
      </c>
      <c r="B22" s="2" t="s">
        <v>112</v>
      </c>
      <c r="C22" s="2" t="s">
        <v>76</v>
      </c>
      <c r="D22" s="2" t="s">
        <v>265</v>
      </c>
      <c r="E22" s="4">
        <v>36.450000000000003</v>
      </c>
      <c r="F22" s="4">
        <v>60.975000000000001</v>
      </c>
      <c r="G22" s="4">
        <v>60.749999999999993</v>
      </c>
      <c r="H22" s="4">
        <f t="shared" si="0"/>
        <v>52.725000000000001</v>
      </c>
      <c r="I22" s="3" t="s">
        <v>185</v>
      </c>
    </row>
    <row r="23" spans="1:9" x14ac:dyDescent="0.2">
      <c r="A23" s="2">
        <v>22</v>
      </c>
      <c r="B23" s="2" t="s">
        <v>112</v>
      </c>
      <c r="C23" s="2" t="s">
        <v>73</v>
      </c>
      <c r="D23" s="2" t="s">
        <v>272</v>
      </c>
      <c r="E23" s="4">
        <v>45.4</v>
      </c>
      <c r="F23" s="4">
        <v>55.075000000000003</v>
      </c>
      <c r="G23" s="4">
        <v>56.225000000000001</v>
      </c>
      <c r="H23" s="4">
        <f t="shared" si="0"/>
        <v>52.233333333333327</v>
      </c>
      <c r="I23" s="3" t="s">
        <v>186</v>
      </c>
    </row>
    <row r="24" spans="1:9" x14ac:dyDescent="0.2">
      <c r="A24" s="2">
        <v>23</v>
      </c>
      <c r="B24" s="2" t="s">
        <v>112</v>
      </c>
      <c r="C24" s="2" t="s">
        <v>77</v>
      </c>
      <c r="D24" s="2" t="s">
        <v>278</v>
      </c>
      <c r="E24" s="4">
        <v>30.474999999999998</v>
      </c>
      <c r="F24" s="4">
        <v>55.324999999999989</v>
      </c>
      <c r="G24" s="4">
        <v>50.55</v>
      </c>
      <c r="H24" s="4">
        <f t="shared" si="0"/>
        <v>45.449999999999989</v>
      </c>
      <c r="I24" s="3" t="s">
        <v>187</v>
      </c>
    </row>
    <row r="25" spans="1:9" x14ac:dyDescent="0.2">
      <c r="A25" s="2">
        <v>24</v>
      </c>
      <c r="B25" s="2" t="s">
        <v>112</v>
      </c>
      <c r="C25" s="2" t="s">
        <v>75</v>
      </c>
      <c r="D25" s="2" t="s">
        <v>281</v>
      </c>
      <c r="E25" s="4">
        <v>39.25</v>
      </c>
      <c r="F25" s="4">
        <v>44.050000000000004</v>
      </c>
      <c r="G25" s="4">
        <v>43.975000000000001</v>
      </c>
      <c r="H25" s="4">
        <f t="shared" si="0"/>
        <v>42.425000000000004</v>
      </c>
      <c r="I25" s="3" t="s">
        <v>188</v>
      </c>
    </row>
    <row r="26" spans="1:9" s="9" customFormat="1" x14ac:dyDescent="0.2">
      <c r="A26" s="2">
        <v>25</v>
      </c>
      <c r="B26" s="7" t="s">
        <v>112</v>
      </c>
      <c r="C26" s="7" t="s">
        <v>104</v>
      </c>
      <c r="D26" s="7" t="s">
        <v>262</v>
      </c>
      <c r="E26" s="8">
        <v>29.3</v>
      </c>
      <c r="F26" s="8">
        <v>22.25</v>
      </c>
      <c r="G26" s="8">
        <v>35.625000000000007</v>
      </c>
      <c r="H26" s="4">
        <f t="shared" si="0"/>
        <v>29.058333333333337</v>
      </c>
      <c r="I26" s="3" t="s">
        <v>189</v>
      </c>
    </row>
    <row r="27" spans="1:9" s="9" customFormat="1" x14ac:dyDescent="0.2">
      <c r="A27" s="2">
        <v>26</v>
      </c>
      <c r="B27" s="7" t="s">
        <v>112</v>
      </c>
      <c r="C27" s="7" t="s">
        <v>101</v>
      </c>
      <c r="D27" s="7" t="s">
        <v>259</v>
      </c>
      <c r="E27" s="8">
        <v>41.5</v>
      </c>
      <c r="F27" s="8">
        <v>37.15</v>
      </c>
      <c r="G27" s="8">
        <v>3.2</v>
      </c>
      <c r="H27" s="4">
        <f t="shared" si="0"/>
        <v>27.283333333333335</v>
      </c>
      <c r="I27" s="3" t="s">
        <v>190</v>
      </c>
    </row>
  </sheetData>
  <sortState xmlns:xlrd2="http://schemas.microsoft.com/office/spreadsheetml/2017/richdata2" ref="A2:I27">
    <sortCondition descending="1" ref="H2:H27"/>
  </sortState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C9E48-D9FD-41A6-BDF3-AE9D58FDC6D3}">
  <dimension ref="A1:K88"/>
  <sheetViews>
    <sheetView workbookViewId="0">
      <selection activeCell="A12" sqref="A12:XFD12"/>
    </sheetView>
  </sheetViews>
  <sheetFormatPr defaultRowHeight="14.25" x14ac:dyDescent="0.2"/>
  <cols>
    <col min="1" max="2" width="8.625" style="5"/>
    <col min="3" max="3" width="14.875" style="5" customWidth="1"/>
    <col min="4" max="4" width="17.25" style="5" customWidth="1"/>
    <col min="5" max="5" width="12.5" style="5" customWidth="1"/>
    <col min="6" max="6" width="12" style="5" customWidth="1"/>
    <col min="7" max="7" width="10.625" style="5" customWidth="1"/>
    <col min="8" max="8" width="8.625" style="5"/>
    <col min="9" max="9" width="8.625" style="6"/>
  </cols>
  <sheetData>
    <row r="1" spans="1:9" x14ac:dyDescent="0.2">
      <c r="A1" s="2" t="s">
        <v>1</v>
      </c>
      <c r="B1" s="2" t="s">
        <v>3</v>
      </c>
      <c r="C1" s="2" t="s">
        <v>13</v>
      </c>
      <c r="D1" s="2" t="s">
        <v>117</v>
      </c>
      <c r="E1" s="2" t="s">
        <v>5</v>
      </c>
      <c r="F1" s="2" t="s">
        <v>7</v>
      </c>
      <c r="G1" s="2" t="s">
        <v>9</v>
      </c>
      <c r="H1" s="2" t="s">
        <v>11</v>
      </c>
      <c r="I1" s="3" t="s">
        <v>118</v>
      </c>
    </row>
    <row r="2" spans="1:9" x14ac:dyDescent="0.2">
      <c r="A2" s="2">
        <v>1</v>
      </c>
      <c r="B2" s="2" t="s">
        <v>113</v>
      </c>
      <c r="C2" s="2" t="s">
        <v>80</v>
      </c>
      <c r="D2" s="2" t="s">
        <v>294</v>
      </c>
      <c r="E2" s="4">
        <v>68.375</v>
      </c>
      <c r="F2" s="4">
        <v>81.174999999999997</v>
      </c>
      <c r="G2" s="4">
        <v>84.274999999999991</v>
      </c>
      <c r="H2" s="4">
        <f t="shared" ref="H2:H24" si="0">AVERAGE(E2:G2)</f>
        <v>77.941666666666663</v>
      </c>
      <c r="I2" s="3" t="s">
        <v>191</v>
      </c>
    </row>
    <row r="3" spans="1:9" s="9" customFormat="1" x14ac:dyDescent="0.2">
      <c r="A3" s="2">
        <v>2</v>
      </c>
      <c r="B3" s="2" t="s">
        <v>113</v>
      </c>
      <c r="C3" s="2" t="s">
        <v>89</v>
      </c>
      <c r="D3" s="2" t="s">
        <v>292</v>
      </c>
      <c r="E3" s="4">
        <v>54.199999999999996</v>
      </c>
      <c r="F3" s="4">
        <v>80.625</v>
      </c>
      <c r="G3" s="4">
        <v>81.099999999999994</v>
      </c>
      <c r="H3" s="4">
        <f t="shared" si="0"/>
        <v>71.974999999999994</v>
      </c>
      <c r="I3" s="3" t="s">
        <v>310</v>
      </c>
    </row>
    <row r="4" spans="1:9" x14ac:dyDescent="0.2">
      <c r="A4" s="2">
        <v>3</v>
      </c>
      <c r="B4" s="2" t="s">
        <v>113</v>
      </c>
      <c r="C4" s="2" t="s">
        <v>88</v>
      </c>
      <c r="D4" s="2" t="s">
        <v>291</v>
      </c>
      <c r="E4" s="4">
        <v>55</v>
      </c>
      <c r="F4" s="4">
        <v>81.349999999999994</v>
      </c>
      <c r="G4" s="4">
        <v>78.174999999999997</v>
      </c>
      <c r="H4" s="4">
        <f t="shared" si="0"/>
        <v>71.508333333333326</v>
      </c>
      <c r="I4" s="3" t="s">
        <v>192</v>
      </c>
    </row>
    <row r="5" spans="1:9" x14ac:dyDescent="0.2">
      <c r="A5" s="2">
        <v>4</v>
      </c>
      <c r="B5" s="2" t="s">
        <v>113</v>
      </c>
      <c r="C5" s="2" t="s">
        <v>83</v>
      </c>
      <c r="D5" s="2" t="s">
        <v>295</v>
      </c>
      <c r="E5" s="4">
        <v>61.975000000000001</v>
      </c>
      <c r="F5" s="4">
        <v>76.7</v>
      </c>
      <c r="G5" s="4">
        <v>75.45</v>
      </c>
      <c r="H5" s="4">
        <f t="shared" si="0"/>
        <v>71.375</v>
      </c>
      <c r="I5" s="3" t="s">
        <v>193</v>
      </c>
    </row>
    <row r="6" spans="1:9" x14ac:dyDescent="0.2">
      <c r="A6" s="2">
        <v>5</v>
      </c>
      <c r="B6" s="2" t="s">
        <v>116</v>
      </c>
      <c r="C6" s="2" t="s">
        <v>78</v>
      </c>
      <c r="D6" s="2" t="s">
        <v>301</v>
      </c>
      <c r="E6" s="4">
        <v>71.575000000000003</v>
      </c>
      <c r="F6" s="4">
        <v>70.125</v>
      </c>
      <c r="G6" s="4">
        <v>68.974999999999994</v>
      </c>
      <c r="H6" s="4">
        <f t="shared" si="0"/>
        <v>70.224999999999994</v>
      </c>
      <c r="I6" s="3" t="s">
        <v>194</v>
      </c>
    </row>
    <row r="7" spans="1:9" x14ac:dyDescent="0.2">
      <c r="A7" s="2">
        <v>6</v>
      </c>
      <c r="B7" s="2" t="s">
        <v>113</v>
      </c>
      <c r="C7" s="2" t="s">
        <v>91</v>
      </c>
      <c r="D7" s="2" t="s">
        <v>287</v>
      </c>
      <c r="E7" s="4">
        <v>51.174999999999997</v>
      </c>
      <c r="F7" s="4">
        <v>74.024999999999991</v>
      </c>
      <c r="G7" s="4">
        <v>82.024999999999991</v>
      </c>
      <c r="H7" s="4">
        <f t="shared" si="0"/>
        <v>69.074999999999989</v>
      </c>
      <c r="I7" s="3" t="s">
        <v>195</v>
      </c>
    </row>
    <row r="8" spans="1:9" x14ac:dyDescent="0.2">
      <c r="A8" s="2">
        <v>7</v>
      </c>
      <c r="B8" s="2" t="s">
        <v>116</v>
      </c>
      <c r="C8" s="2" t="s">
        <v>79</v>
      </c>
      <c r="D8" s="2" t="s">
        <v>296</v>
      </c>
      <c r="E8" s="4">
        <v>69.849999999999994</v>
      </c>
      <c r="F8" s="4">
        <v>69.024999999999991</v>
      </c>
      <c r="G8" s="4">
        <v>67.724999999999994</v>
      </c>
      <c r="H8" s="4">
        <f t="shared" si="0"/>
        <v>68.86666666666666</v>
      </c>
      <c r="I8" s="3" t="s">
        <v>196</v>
      </c>
    </row>
    <row r="9" spans="1:9" x14ac:dyDescent="0.2">
      <c r="A9" s="2">
        <v>8</v>
      </c>
      <c r="B9" s="2" t="s">
        <v>113</v>
      </c>
      <c r="C9" s="2" t="s">
        <v>92</v>
      </c>
      <c r="D9" s="2" t="s">
        <v>305</v>
      </c>
      <c r="E9" s="4">
        <v>49.75</v>
      </c>
      <c r="F9" s="4">
        <v>83.6</v>
      </c>
      <c r="G9" s="4">
        <v>72.8</v>
      </c>
      <c r="H9" s="4">
        <f t="shared" si="0"/>
        <v>68.716666666666654</v>
      </c>
      <c r="I9" s="3" t="s">
        <v>197</v>
      </c>
    </row>
    <row r="10" spans="1:9" x14ac:dyDescent="0.2">
      <c r="A10" s="2">
        <v>9</v>
      </c>
      <c r="B10" s="2" t="s">
        <v>113</v>
      </c>
      <c r="C10" s="2" t="s">
        <v>85</v>
      </c>
      <c r="D10" s="2" t="s">
        <v>304</v>
      </c>
      <c r="E10" s="4">
        <v>56.949999999999996</v>
      </c>
      <c r="F10" s="4">
        <v>71.47499999999998</v>
      </c>
      <c r="G10" s="4">
        <v>76.5</v>
      </c>
      <c r="H10" s="4">
        <f t="shared" si="0"/>
        <v>68.308333333333323</v>
      </c>
      <c r="I10" s="3" t="s">
        <v>198</v>
      </c>
    </row>
    <row r="11" spans="1:9" x14ac:dyDescent="0.2">
      <c r="A11" s="2">
        <v>10</v>
      </c>
      <c r="B11" s="7" t="s">
        <v>113</v>
      </c>
      <c r="C11" s="7" t="s">
        <v>100</v>
      </c>
      <c r="D11" s="7" t="s">
        <v>285</v>
      </c>
      <c r="E11" s="8">
        <v>67.575000000000003</v>
      </c>
      <c r="F11" s="8">
        <v>70.375</v>
      </c>
      <c r="G11" s="8">
        <v>66.850000000000009</v>
      </c>
      <c r="H11" s="4">
        <f t="shared" si="0"/>
        <v>68.266666666666666</v>
      </c>
      <c r="I11" s="3" t="s">
        <v>199</v>
      </c>
    </row>
    <row r="12" spans="1:9" s="9" customFormat="1" x14ac:dyDescent="0.2">
      <c r="A12" s="2">
        <v>11</v>
      </c>
      <c r="B12" s="7" t="s">
        <v>113</v>
      </c>
      <c r="C12" s="7" t="s">
        <v>99</v>
      </c>
      <c r="D12" s="7" t="s">
        <v>286</v>
      </c>
      <c r="E12" s="8">
        <v>56.05</v>
      </c>
      <c r="F12" s="8" t="s">
        <v>309</v>
      </c>
      <c r="G12" s="8">
        <v>75.599999999999994</v>
      </c>
      <c r="H12" s="4">
        <f t="shared" si="0"/>
        <v>65.824999999999989</v>
      </c>
      <c r="I12" s="3" t="s">
        <v>200</v>
      </c>
    </row>
    <row r="13" spans="1:9" x14ac:dyDescent="0.2">
      <c r="A13" s="2">
        <v>12</v>
      </c>
      <c r="B13" s="2" t="s">
        <v>113</v>
      </c>
      <c r="C13" s="2" t="s">
        <v>82</v>
      </c>
      <c r="D13" s="2" t="s">
        <v>290</v>
      </c>
      <c r="E13" s="4">
        <v>63.424999999999997</v>
      </c>
      <c r="F13" s="4">
        <v>59.624999999999993</v>
      </c>
      <c r="G13" s="4">
        <v>71.074999999999989</v>
      </c>
      <c r="H13" s="4">
        <f t="shared" si="0"/>
        <v>64.708333333333329</v>
      </c>
      <c r="I13" s="3" t="s">
        <v>201</v>
      </c>
    </row>
    <row r="14" spans="1:9" x14ac:dyDescent="0.2">
      <c r="A14" s="2">
        <v>13</v>
      </c>
      <c r="B14" s="2" t="s">
        <v>113</v>
      </c>
      <c r="C14" s="2" t="s">
        <v>81</v>
      </c>
      <c r="D14" s="2" t="s">
        <v>300</v>
      </c>
      <c r="E14" s="4">
        <v>64.075000000000003</v>
      </c>
      <c r="F14" s="4">
        <v>68</v>
      </c>
      <c r="G14" s="4">
        <v>59.85</v>
      </c>
      <c r="H14" s="4">
        <f t="shared" si="0"/>
        <v>63.974999999999994</v>
      </c>
      <c r="I14" s="3" t="s">
        <v>202</v>
      </c>
    </row>
    <row r="15" spans="1:9" x14ac:dyDescent="0.2">
      <c r="A15" s="2">
        <v>14</v>
      </c>
      <c r="B15" s="2" t="s">
        <v>113</v>
      </c>
      <c r="C15" s="2" t="s">
        <v>84</v>
      </c>
      <c r="D15" s="2" t="s">
        <v>303</v>
      </c>
      <c r="E15" s="4">
        <v>59.35</v>
      </c>
      <c r="F15" s="4">
        <v>61.85</v>
      </c>
      <c r="G15" s="4">
        <v>66.349999999999994</v>
      </c>
      <c r="H15" s="4">
        <f t="shared" si="0"/>
        <v>62.516666666666673</v>
      </c>
      <c r="I15" s="3" t="s">
        <v>203</v>
      </c>
    </row>
    <row r="16" spans="1:9" x14ac:dyDescent="0.2">
      <c r="A16" s="2">
        <v>15</v>
      </c>
      <c r="B16" s="2" t="s">
        <v>113</v>
      </c>
      <c r="C16" s="2" t="s">
        <v>95</v>
      </c>
      <c r="D16" s="2" t="s">
        <v>293</v>
      </c>
      <c r="E16" s="4">
        <v>42.124999999999993</v>
      </c>
      <c r="F16" s="4">
        <v>75.524999999999991</v>
      </c>
      <c r="G16" s="4">
        <v>67.949999999999989</v>
      </c>
      <c r="H16" s="4">
        <f t="shared" si="0"/>
        <v>61.866666666666653</v>
      </c>
      <c r="I16" s="3" t="s">
        <v>204</v>
      </c>
    </row>
    <row r="17" spans="1:9" x14ac:dyDescent="0.2">
      <c r="A17" s="2">
        <v>16</v>
      </c>
      <c r="B17" s="2" t="s">
        <v>113</v>
      </c>
      <c r="C17" s="2" t="s">
        <v>87</v>
      </c>
      <c r="D17" s="2" t="s">
        <v>297</v>
      </c>
      <c r="E17" s="4">
        <v>55.9</v>
      </c>
      <c r="F17" s="4">
        <v>64.174999999999997</v>
      </c>
      <c r="G17" s="4">
        <v>60.9</v>
      </c>
      <c r="H17" s="4">
        <f t="shared" si="0"/>
        <v>60.324999999999996</v>
      </c>
      <c r="I17" s="3" t="s">
        <v>205</v>
      </c>
    </row>
    <row r="18" spans="1:9" x14ac:dyDescent="0.2">
      <c r="A18" s="2">
        <v>17</v>
      </c>
      <c r="B18" s="2" t="s">
        <v>113</v>
      </c>
      <c r="C18" s="2" t="s">
        <v>97</v>
      </c>
      <c r="D18" s="2" t="s">
        <v>288</v>
      </c>
      <c r="E18" s="4">
        <v>38.199999999999996</v>
      </c>
      <c r="F18" s="4">
        <v>76.549999999999983</v>
      </c>
      <c r="G18" s="4">
        <v>65.449999999999989</v>
      </c>
      <c r="H18" s="4">
        <f t="shared" si="0"/>
        <v>60.066666666666656</v>
      </c>
      <c r="I18" s="3" t="s">
        <v>206</v>
      </c>
    </row>
    <row r="19" spans="1:9" x14ac:dyDescent="0.2">
      <c r="A19" s="2">
        <v>18</v>
      </c>
      <c r="B19" s="2" t="s">
        <v>113</v>
      </c>
      <c r="C19" s="2" t="s">
        <v>86</v>
      </c>
      <c r="D19" s="2" t="s">
        <v>289</v>
      </c>
      <c r="E19" s="4">
        <v>56.424999999999997</v>
      </c>
      <c r="F19" s="4">
        <v>61.375</v>
      </c>
      <c r="G19" s="4">
        <v>57.574999999999996</v>
      </c>
      <c r="H19" s="4">
        <f t="shared" si="0"/>
        <v>58.458333333333336</v>
      </c>
      <c r="I19" s="3" t="s">
        <v>207</v>
      </c>
    </row>
    <row r="20" spans="1:9" x14ac:dyDescent="0.2">
      <c r="A20" s="2">
        <v>19</v>
      </c>
      <c r="B20" s="2" t="s">
        <v>113</v>
      </c>
      <c r="C20" s="2" t="s">
        <v>96</v>
      </c>
      <c r="D20" s="2" t="s">
        <v>302</v>
      </c>
      <c r="E20" s="4">
        <v>39.75</v>
      </c>
      <c r="F20" s="4">
        <v>66.174999999999997</v>
      </c>
      <c r="G20" s="4">
        <v>67.474999999999994</v>
      </c>
      <c r="H20" s="4">
        <f t="shared" si="0"/>
        <v>57.79999999999999</v>
      </c>
      <c r="I20" s="3" t="s">
        <v>208</v>
      </c>
    </row>
    <row r="21" spans="1:9" x14ac:dyDescent="0.2">
      <c r="A21" s="2">
        <v>20</v>
      </c>
      <c r="B21" s="2" t="s">
        <v>113</v>
      </c>
      <c r="C21" s="2" t="s">
        <v>90</v>
      </c>
      <c r="D21" s="2" t="s">
        <v>298</v>
      </c>
      <c r="E21" s="4">
        <v>53.849999999999994</v>
      </c>
      <c r="F21" s="4">
        <v>63.249999999999993</v>
      </c>
      <c r="G21" s="4">
        <v>54.949999999999996</v>
      </c>
      <c r="H21" s="4">
        <f t="shared" si="0"/>
        <v>57.349999999999994</v>
      </c>
      <c r="I21" s="3" t="s">
        <v>209</v>
      </c>
    </row>
    <row r="22" spans="1:9" x14ac:dyDescent="0.2">
      <c r="A22" s="2">
        <v>21</v>
      </c>
      <c r="B22" s="2" t="s">
        <v>113</v>
      </c>
      <c r="C22" s="2" t="s">
        <v>94</v>
      </c>
      <c r="D22" s="2" t="s">
        <v>299</v>
      </c>
      <c r="E22" s="4">
        <v>45.099999999999994</v>
      </c>
      <c r="F22" s="4">
        <v>59.75</v>
      </c>
      <c r="G22" s="4">
        <v>62.65</v>
      </c>
      <c r="H22" s="4">
        <f t="shared" si="0"/>
        <v>55.833333333333336</v>
      </c>
      <c r="I22" s="3" t="s">
        <v>210</v>
      </c>
    </row>
    <row r="23" spans="1:9" x14ac:dyDescent="0.2">
      <c r="A23" s="2">
        <v>22</v>
      </c>
      <c r="B23" s="2" t="s">
        <v>113</v>
      </c>
      <c r="C23" s="2" t="s">
        <v>93</v>
      </c>
      <c r="D23" s="2" t="s">
        <v>306</v>
      </c>
      <c r="E23" s="4">
        <v>45.85</v>
      </c>
      <c r="F23" s="4">
        <v>62.375</v>
      </c>
      <c r="G23" s="4">
        <v>57.4</v>
      </c>
      <c r="H23" s="4">
        <f t="shared" si="0"/>
        <v>55.208333333333336</v>
      </c>
      <c r="I23" s="3" t="s">
        <v>211</v>
      </c>
    </row>
    <row r="24" spans="1:9" x14ac:dyDescent="0.2">
      <c r="A24" s="2">
        <v>23</v>
      </c>
      <c r="B24" s="2" t="s">
        <v>113</v>
      </c>
      <c r="C24" s="2" t="s">
        <v>98</v>
      </c>
      <c r="D24" s="2" t="s">
        <v>307</v>
      </c>
      <c r="E24" s="4">
        <v>34.199999999999996</v>
      </c>
      <c r="F24" s="4">
        <v>37.400000000000006</v>
      </c>
      <c r="G24" s="4">
        <v>24.849999999999998</v>
      </c>
      <c r="H24" s="4">
        <f t="shared" si="0"/>
        <v>32.15</v>
      </c>
      <c r="I24" s="3" t="s">
        <v>212</v>
      </c>
    </row>
    <row r="88" spans="11:11" x14ac:dyDescent="0.2">
      <c r="K88" s="1"/>
    </row>
  </sheetData>
  <sortState xmlns:xlrd2="http://schemas.microsoft.com/office/spreadsheetml/2017/richdata2" ref="A2:I24">
    <sortCondition descending="1" ref="H2:H24"/>
  </sortState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年级综测</vt:lpstr>
      <vt:lpstr>动科181</vt:lpstr>
      <vt:lpstr>动科182</vt:lpstr>
      <vt:lpstr>动科183</vt:lpstr>
      <vt:lpstr>动科184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wolverine</dc:creator>
  <cp:lastModifiedBy>沙漠</cp:lastModifiedBy>
  <dcterms:created xsi:type="dcterms:W3CDTF">2015-06-05T18:19:34Z</dcterms:created>
  <dcterms:modified xsi:type="dcterms:W3CDTF">2021-09-14T09:28:27Z</dcterms:modified>
</cp:coreProperties>
</file>